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"/>
    </mc:Choice>
  </mc:AlternateContent>
  <xr:revisionPtr revIDLastSave="0" documentId="13_ncr:1_{B4A6E984-9A90-46B7-8BA6-C8AB394B8B5A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COG" sheetId="1" r:id="rId1"/>
    <sheet name="CA" sheetId="6" r:id="rId2"/>
    <sheet name="A-PLAZAS" sheetId="4" r:id="rId3"/>
    <sheet name="PPI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1" l="1"/>
  <c r="C10" i="6"/>
  <c r="C102" i="1"/>
  <c r="C93" i="1"/>
  <c r="C72" i="1" l="1"/>
  <c r="C60" i="1"/>
  <c r="C56" i="1"/>
  <c r="C46" i="1"/>
  <c r="C36" i="1"/>
  <c r="C26" i="1"/>
  <c r="C16" i="1"/>
  <c r="C8" i="1"/>
  <c r="C7" i="1" l="1"/>
  <c r="C58" i="4" l="1"/>
</calcChain>
</file>

<file path=xl/sharedStrings.xml><?xml version="1.0" encoding="utf-8"?>
<sst xmlns="http://schemas.openxmlformats.org/spreadsheetml/2006/main" count="339" uniqueCount="313">
  <si>
    <t>Clasificador por Objeto del Gasto</t>
  </si>
  <si>
    <t>Importe</t>
  </si>
  <si>
    <t>Total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</si>
  <si>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</si>
  <si>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</si>
  <si>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</si>
  <si>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</si>
  <si>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</si>
  <si>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</si>
  <si>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</si>
  <si>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</si>
  <si>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</si>
  <si>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</si>
  <si>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</si>
  <si>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</si>
  <si>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</si>
  <si>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</si>
  <si>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</si>
  <si>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</si>
  <si>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</si>
  <si>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</si>
  <si>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</si>
  <si>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</si>
  <si>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</si>
  <si>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</si>
  <si>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</si>
  <si>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</si>
  <si>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</si>
  <si>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</si>
  <si>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</si>
  <si>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</si>
  <si>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</si>
  <si>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</si>
  <si>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</si>
  <si>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</si>
  <si>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</si>
  <si>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</si>
  <si>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</si>
  <si>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</si>
  <si>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</si>
  <si>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</si>
  <si>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</si>
  <si>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</si>
  <si>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</si>
  <si>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</si>
  <si>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</si>
  <si>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</si>
  <si>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</si>
  <si>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</si>
  <si>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</si>
  <si>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Municipio de Salamanca Guanajuato</t>
  </si>
  <si>
    <t xml:space="preserve">                 Remuneraciones al Personal de Carácter Permanente</t>
  </si>
  <si>
    <t xml:space="preserve">                 Remuneraciones al Personal de Carácter Transitorio</t>
  </si>
  <si>
    <t xml:space="preserve">                 Remuneraciones Adicionales y Especiales</t>
  </si>
  <si>
    <t xml:space="preserve">                 Otras Prestaciones Sociales y Económicas</t>
  </si>
  <si>
    <t xml:space="preserve">                 Seguridad Social</t>
  </si>
  <si>
    <t xml:space="preserve">                 Previsiones</t>
  </si>
  <si>
    <t xml:space="preserve">                 Pago de Estímulos a Servidores Públicos</t>
  </si>
  <si>
    <t xml:space="preserve">                 Materiales de Administración, Emisión de Documentos y Artículos Oficiales</t>
  </si>
  <si>
    <t xml:space="preserve">                 Alimentos y Utensilios</t>
  </si>
  <si>
    <t xml:space="preserve">                 Materias Primas y Materiales de Producción y Comercialización</t>
  </si>
  <si>
    <t xml:space="preserve">                 Materiales y Artículos de Construcción y de Reparación</t>
  </si>
  <si>
    <t xml:space="preserve">                 Productos Químicos, Farmacéuticos y de Laboratorio</t>
  </si>
  <si>
    <t xml:space="preserve">                 Vestuario, Blancos, Prendas de Protección y Artículos Deportivos</t>
  </si>
  <si>
    <t xml:space="preserve">                 Combustibles, Lubricantes y Aditivos</t>
  </si>
  <si>
    <t xml:space="preserve">                 Materiales y Suministros para Seguridad</t>
  </si>
  <si>
    <t xml:space="preserve">                 Herramientas, Refacciones y Accesorios Menores</t>
  </si>
  <si>
    <t xml:space="preserve">                 Servicios Básicos</t>
  </si>
  <si>
    <t xml:space="preserve">                 Servicios de Arrendamiento</t>
  </si>
  <si>
    <t xml:space="preserve">                 Servicios Profesionales, Científicos, Técnicos y Otros Servicios</t>
  </si>
  <si>
    <t xml:space="preserve">                 Servicios Financieros, Bancarios y Comerciales</t>
  </si>
  <si>
    <t xml:space="preserve">                 Servicios de Instalación, Reparación, Mantenimiento y Conservación</t>
  </si>
  <si>
    <t xml:space="preserve">                 Servicios de Comunicación Social y Publicidad</t>
  </si>
  <si>
    <t xml:space="preserve">                 Servicios de Traslado y Viáticos</t>
  </si>
  <si>
    <t xml:space="preserve">                 Servicios Oficiales</t>
  </si>
  <si>
    <t xml:space="preserve">                 Otros Servicios Generales</t>
  </si>
  <si>
    <t>Clasificación Administrativa</t>
  </si>
  <si>
    <t>PRESIDENCIA MUNICIPAL</t>
  </si>
  <si>
    <t>JEFATURA DE MANTENIMIENTO GENERAL</t>
  </si>
  <si>
    <t>JEFATURA DE TALLER MUNICIPAL</t>
  </si>
  <si>
    <t>JEFATURA DE CONTROL VEHICULAR</t>
  </si>
  <si>
    <t>JEFATURA DE PANTEONES</t>
  </si>
  <si>
    <t>DIF</t>
  </si>
  <si>
    <t>INSADIS</t>
  </si>
  <si>
    <t>Municipio de Salamanca, Guanajuato.</t>
  </si>
  <si>
    <t>Clasificador Funcional del Gasto</t>
  </si>
  <si>
    <t>Gobierno</t>
  </si>
  <si>
    <t>Desarrollo Social</t>
  </si>
  <si>
    <t>Desarrollo Económico</t>
  </si>
  <si>
    <t>Gasto Corriente</t>
  </si>
  <si>
    <t>Programas y Proyectos</t>
  </si>
  <si>
    <t>Plaza/puesto</t>
  </si>
  <si>
    <t>Número de plazas</t>
  </si>
  <si>
    <t>De</t>
  </si>
  <si>
    <t>Presidente municipal</t>
  </si>
  <si>
    <t>Síndico</t>
  </si>
  <si>
    <t>Regidor</t>
  </si>
  <si>
    <t>Director General “A”</t>
  </si>
  <si>
    <t>Director General “B”</t>
  </si>
  <si>
    <t>Director General “C”</t>
  </si>
  <si>
    <t>Director “A”</t>
  </si>
  <si>
    <t>Director “B”</t>
  </si>
  <si>
    <t>Jefe “A”</t>
  </si>
  <si>
    <t>Jefe “B”</t>
  </si>
  <si>
    <t>Jefe “C”</t>
  </si>
  <si>
    <t>Encargado</t>
  </si>
  <si>
    <t>Jefe “D”</t>
  </si>
  <si>
    <t>Sub Contralor</t>
  </si>
  <si>
    <t>Técnico Especializado “A”</t>
  </si>
  <si>
    <t>Técnico Especializado “B”</t>
  </si>
  <si>
    <t>Técnico Especializado “C”</t>
  </si>
  <si>
    <t>Técnico Especializado “D”</t>
  </si>
  <si>
    <t>Operador Especializado “A”</t>
  </si>
  <si>
    <t>Operador Especializado “B”</t>
  </si>
  <si>
    <t>Operador Especializado “C”</t>
  </si>
  <si>
    <t>Operador Especializado “D”</t>
  </si>
  <si>
    <t>Técnico “A”</t>
  </si>
  <si>
    <t>Técnico “B”</t>
  </si>
  <si>
    <t>Técnico “C”</t>
  </si>
  <si>
    <t>Técnico “D”</t>
  </si>
  <si>
    <t>Técnico “E”</t>
  </si>
  <si>
    <t>Operador “A”</t>
  </si>
  <si>
    <t>Operador “B”</t>
  </si>
  <si>
    <t>Operador “C”</t>
  </si>
  <si>
    <t>Operador “D”</t>
  </si>
  <si>
    <t>Asistente Administrativo “A”</t>
  </si>
  <si>
    <t>Jubilado</t>
  </si>
  <si>
    <t>Oficial Especialista “A” (Sindicato)</t>
  </si>
  <si>
    <t>Oficial Especialista “B” (Sindicato)</t>
  </si>
  <si>
    <t>Oficial Especialista “C” (Sindicato)</t>
  </si>
  <si>
    <t>Oficial Especialista “D” (Sindicato)</t>
  </si>
  <si>
    <t>Matador de Caprinos (Sindicato)</t>
  </si>
  <si>
    <t>Matador de Cerdos (Sindicato)</t>
  </si>
  <si>
    <t>Matador de Reses (Sindicato)</t>
  </si>
  <si>
    <t>Comisario</t>
  </si>
  <si>
    <t>Suboficial</t>
  </si>
  <si>
    <t xml:space="preserve">Remuneraciones </t>
  </si>
  <si>
    <t>Hasta</t>
  </si>
  <si>
    <t>TOTAL DE PLAZAS</t>
  </si>
  <si>
    <t>Director "C"</t>
  </si>
  <si>
    <t>Otras no clasificadas en funciones anteriores</t>
  </si>
  <si>
    <t>Amortización de la deuda y disminución de pasivos</t>
  </si>
  <si>
    <t>Clasificador por Tipo de Gasto</t>
  </si>
  <si>
    <t xml:space="preserve"> </t>
  </si>
  <si>
    <t>Norma para Armonizar la presentación de la Información Adicional del Proyecto del Presupuesto de Egresos.</t>
  </si>
  <si>
    <t>Presupuesto de Egresos para el Ejercicio Fiscal 2023</t>
  </si>
  <si>
    <t>UNIDAD</t>
  </si>
  <si>
    <t>CONCEPTO</t>
  </si>
  <si>
    <t>IMPORTE</t>
  </si>
  <si>
    <t>31111M260010000</t>
  </si>
  <si>
    <t>H.AYUNTAMIENTO</t>
  </si>
  <si>
    <t>31111M260020000</t>
  </si>
  <si>
    <t>31111M260030100</t>
  </si>
  <si>
    <t>SECRETARÍA H AYUNTAMIENTO</t>
  </si>
  <si>
    <t>31111M260030200</t>
  </si>
  <si>
    <t>DIRECCIÓN DE FISCALIZACIÓN Y CONTROL</t>
  </si>
  <si>
    <t>31111M260030300</t>
  </si>
  <si>
    <t>DIRECCIÓN DE PROTECCIÓN CIVIL</t>
  </si>
  <si>
    <t>31111M260040000</t>
  </si>
  <si>
    <t>JUZGADO MUNICIPAL</t>
  </si>
  <si>
    <t>31111M260050000</t>
  </si>
  <si>
    <t>TESORERÍA MUNICIPAL</t>
  </si>
  <si>
    <t>31111M260060000</t>
  </si>
  <si>
    <t>CONTRALORÍA MUNICIPAL</t>
  </si>
  <si>
    <t>31111M260070000</t>
  </si>
  <si>
    <t>DIRECCIÓN GENERAL DE SEGURIDAD</t>
  </si>
  <si>
    <t>31111M260080000</t>
  </si>
  <si>
    <t>DIRECCIÓN GENERAL DE DESARROLLO ECONÓMICO</t>
  </si>
  <si>
    <t>31111M260090100</t>
  </si>
  <si>
    <t>DIRECCIÓN GENERAL DE BIENESTAR Y DESARROLLO SOCIAL</t>
  </si>
  <si>
    <t>31111M260090200</t>
  </si>
  <si>
    <t>DIRECCIÓN DE LA COMISIÓN MUNICIPAL DEL DEPORTE (COMUDE)</t>
  </si>
  <si>
    <t>31111M260100100</t>
  </si>
  <si>
    <t>DIRECCIÓN GENERAL DE SERVICIOS PÚBLICOS MUNICIPALES</t>
  </si>
  <si>
    <t>31111M260100200</t>
  </si>
  <si>
    <t>DIRECCIÓN DE RASTRO MUNICIPAL</t>
  </si>
  <si>
    <t>31111M260100300</t>
  </si>
  <si>
    <t>DIRECCIÓN DE SERVICIO LIMPIA</t>
  </si>
  <si>
    <t>31111M260100400</t>
  </si>
  <si>
    <t>DIRECCIÓN DE ALUMBRADO PÚBLICO</t>
  </si>
  <si>
    <t>31111M260100500</t>
  </si>
  <si>
    <t>31111M260110000</t>
  </si>
  <si>
    <t>DIRECCIÓN GENERAL DE OBRA PÚBLICA</t>
  </si>
  <si>
    <t>31111M260120100</t>
  </si>
  <si>
    <t>OFICIALIA MAYOR</t>
  </si>
  <si>
    <t>31111M260120201</t>
  </si>
  <si>
    <t>DIRECCIÓN DE RECURSOS MATERIALES</t>
  </si>
  <si>
    <t>31111M260120202</t>
  </si>
  <si>
    <t>31111M260120203</t>
  </si>
  <si>
    <t>31111M260120204</t>
  </si>
  <si>
    <t>31111M260120300</t>
  </si>
  <si>
    <t>DIRECCIÓN DE TECNOLOGIAS DE LA INFORMACION</t>
  </si>
  <si>
    <t>31111M260120400</t>
  </si>
  <si>
    <t>DIRECCIÓN DE RECURSOS HUMANOS</t>
  </si>
  <si>
    <t>31111M260130000</t>
  </si>
  <si>
    <t>DIRECCIÓN GENERAL DE COMUNICACIÓN SOCIAL</t>
  </si>
  <si>
    <t>31111M260140000</t>
  </si>
  <si>
    <t>DIRECCIÓN GENERAL DE MOVILIDAD</t>
  </si>
  <si>
    <t>31111M260150000</t>
  </si>
  <si>
    <t>DIRECCIÓN GENERAL DE ORDENAMIENTO TERRITORIAL,URBANO Y MEDIO AMBIENTE</t>
  </si>
  <si>
    <t>31111M260900100</t>
  </si>
  <si>
    <t>31111M260900200</t>
  </si>
  <si>
    <t>31111M260900300</t>
  </si>
  <si>
    <t>IMPLAN</t>
  </si>
  <si>
    <t>31111M260900400</t>
  </si>
  <si>
    <t>INSTITUTO DE LA MUJER</t>
  </si>
  <si>
    <t>Clasificadocion Administrativa</t>
  </si>
  <si>
    <t>Organo Ejecutivo Municipal</t>
  </si>
  <si>
    <t>Otras Entidades Paraestatales y Organismos</t>
  </si>
  <si>
    <t>Prioridades de Gasto</t>
  </si>
  <si>
    <t>E001  EL AYUNTAMIENTO TRABAJA PARA SALAMANCA</t>
  </si>
  <si>
    <t>E002 SALAMANCA TE APOYA</t>
  </si>
  <si>
    <t>E003 ADMINISTRATIVO ORGANIZADA</t>
  </si>
  <si>
    <t>E004 CONTROL Y LEGALIDAD DE ACTIVIDADES COMERCIALES</t>
  </si>
  <si>
    <t>E005 CULTURA DE PROTECCION CIVIL</t>
  </si>
  <si>
    <t>E006 IMPARTICION DE JUSTICIA</t>
  </si>
  <si>
    <t>E007 GASTO JUSTO</t>
  </si>
  <si>
    <t>E008 CIUDANDO DE TI</t>
  </si>
  <si>
    <t>E009 BIENESTAR PARA TODOS</t>
  </si>
  <si>
    <t>E010 DEPORTE CONVIENE</t>
  </si>
  <si>
    <t>E011 SERVIPLUS</t>
  </si>
  <si>
    <t>E012 CALIDAD Y SANIDAD EN EL RASTRO</t>
  </si>
  <si>
    <t>E013 SALAMANCA LIMPIO</t>
  </si>
  <si>
    <t>E014 ILUMINANDO TU CALLE</t>
  </si>
  <si>
    <t>E0015 INFRAESTRUCTURA E HIGIENE DE PANTEONES</t>
  </si>
  <si>
    <t>E016 PROYECTANDO EL FUTURO</t>
  </si>
  <si>
    <t>E023 POBLACION INFORMADA Y COMUNICADA</t>
  </si>
  <si>
    <t>E024 FORTALECIMIENTO EN LA MOVILIDAD</t>
  </si>
  <si>
    <t>E025 TERRITORIO ORDENADO</t>
  </si>
  <si>
    <t xml:space="preserve"> K0501.0003 CONST TECHO FIRME MUNICIPIO SALAMANCA</t>
  </si>
  <si>
    <t xml:space="preserve"> K0501.0004 CONST TECHO FIRME(TECHO LIGERO)MUNICIPIO SALAMANCA</t>
  </si>
  <si>
    <t>K0501.0005 CONST CUARTO ADICIONAL MUNICIPIO SALAMANCA</t>
  </si>
  <si>
    <t xml:space="preserve"> K0501.0006 CONSTRUC PISO FIRME MUNICIPIO SALAMANCA</t>
  </si>
  <si>
    <t xml:space="preserve"> K0502.0009 2da ETAPA CONSTRUC CAMINO AL  RELLENO SANITARIO</t>
  </si>
  <si>
    <t xml:space="preserve"> K0502.0010 CONST C CON CONCRETO COL SAN JAVIER EN C SANTUARIO</t>
  </si>
  <si>
    <t>K0502.0011 CONST  C CON CONCRETO COL EL CARMEN,C SAN BERNARDO</t>
  </si>
  <si>
    <t>K0502.0012 CONST C CON CONCRETO COL  LOS PRINCIPES, C RIO TEM</t>
  </si>
  <si>
    <t>K0502.0013 1RA ETAPA PAV C CONCRETO LOC VALTIERRILLA ,C  COMO</t>
  </si>
  <si>
    <t xml:space="preserve"> K0502.0014 CONST C  EMPEDRADO LOC CERRO GORDO ,SAN RAFAEL, C</t>
  </si>
  <si>
    <t>K0502.0015  CONST C EMPEDRADO LOC CERRO GORDOC IGNACIO ALLENDE</t>
  </si>
  <si>
    <t>K0502.0016 CONST C CONCRETO LOC BARRON C ZARAGOZA</t>
  </si>
  <si>
    <t>K0502.0017 CONST C CONCRETO LOC LOMA DE FLORES,  C ALDAMA</t>
  </si>
  <si>
    <t>K0502.0018 CONST C CONCRETO LOC VALTIERRA,C CUAUHTEMOC 2DA CO</t>
  </si>
  <si>
    <t>K0502.0021 CALLE JUNIO ENTRE C MARTES AV LEON COL EL OLIMPO</t>
  </si>
  <si>
    <t>K0502.0022 2A PAV C MODESTO CORTEZ COL BENITO JUAREZ</t>
  </si>
  <si>
    <t>K0502.0023 .REHAB CAMINO RURAL LA COMPAÑÍA RAZOS DE ANCON</t>
  </si>
  <si>
    <t>K0503.0017 RE ENCARPE 2022 BLVD  JOSE MA. MORELOS(CUERPO PONI</t>
  </si>
  <si>
    <t>K0503.0020 CONST C  CON ASFALTO LOC SOTELO EN C ACCESO A SOTE</t>
  </si>
  <si>
    <t>K0503.0022 REHAB CALLE MERCURIO COL OLIMPO MUNICIPIO SALAMANC</t>
  </si>
  <si>
    <t>K0503.0023 REHAB CALLE AMBERES COL EL MONTE MUNICIPIO SALAMAN</t>
  </si>
  <si>
    <t>K0503.0024. REHAB BLVD RINCONADA SAN MARTIN(CUERPO SUR)</t>
  </si>
  <si>
    <t>K0503.0025 PROG MANTTO REENCARP AV.VALLE SANTIAGO CUERPO ORIE</t>
  </si>
  <si>
    <t xml:space="preserve"> K0505.0021 GRANJA FOTOVOLTAICA RASTRO</t>
  </si>
  <si>
    <t>K0505.0020 REHAB ALUMBRADO PUB ECOLOGICO</t>
  </si>
  <si>
    <t>K0505.0019 AMPL ELECT LOC DE URUETARO</t>
  </si>
  <si>
    <t>K0505.0018 AMPL ELECT LOC EL DIVISADOR</t>
  </si>
  <si>
    <t>K0505.0017 AMPL ELECT LOC LOS LOBOS</t>
  </si>
  <si>
    <t>K0505.0016 AMPL ELECT LOC DE SAN RAFAEL  DE CERRO GORDO</t>
  </si>
  <si>
    <t>K0505.0015 AMPL ELECT LOC DE VALENCIA DE CERRO GORDO</t>
  </si>
  <si>
    <t>K0505.0014 AMPL ELECT LOC DE VALTIERRILLA</t>
  </si>
  <si>
    <t>K0505.0013 AMPL ELECT LOC DE LOMA DE ANCON</t>
  </si>
  <si>
    <t>K0505.0012 AMPL ELECT LOC EL COECILLO</t>
  </si>
  <si>
    <t>K0505.0011 AMPL ELECT LOC DE EL MONTE</t>
  </si>
  <si>
    <t>K0505.0010 AMPL ELECT LOC LAS LIEBRES</t>
  </si>
  <si>
    <t>K0505.0009 AMP ELECT LOC DE  SOTELO</t>
  </si>
  <si>
    <t>K0505.0008 AMP ELECT LOC LA TINAJA</t>
  </si>
  <si>
    <t>K0505.0007 AMP ELECT  COL EL CUARTO DE ALTAMIRA ,SALAMANCA</t>
  </si>
  <si>
    <t>K0504.0037 PLANTA TRAT.AGUAS RESIDUALES</t>
  </si>
  <si>
    <t>K0504.0036 CONSTRUC. CANCHA DEPORTIVA NORTE</t>
  </si>
  <si>
    <t>K0504.0034 REHAB PUENTE OBREGON 2A ETAPA</t>
  </si>
  <si>
    <t>K0504.0033 REHAB BARDEADO PERIMETAL ECOPARQUE</t>
  </si>
  <si>
    <t>K0504.0032 REHABILITACION  PUENTE OBREGON EN MPIO SALAMANCA</t>
  </si>
  <si>
    <t>K0504.0031 REUBIC DRENAJE SANIT C FRANCISCO VILLA LOC VALTIER</t>
  </si>
  <si>
    <t>K0504.0030 CONST GIMS DE BOX APARATOS Y CALISTENIA DEP NORTE</t>
  </si>
  <si>
    <t>K0504.0029 CONST CENTROS COMUNITARIOS COL SAN JAVIER</t>
  </si>
  <si>
    <t>K0504.0028 CONST CENTROS COMUNITARIOS COL SAN JAVIER</t>
  </si>
  <si>
    <t>K0504.0027 PROG MEJORAMIENTO CAMINOS RURALES SACACOSECHAS</t>
  </si>
  <si>
    <t>K0504.0026 ADEC. ESPACIOS DE LA OFICINA DE ENLACE TRAMITE PAS</t>
  </si>
  <si>
    <t>K0504.0025 REHAB.RED DRENAJE EN DIVISADOR 1RA ETAPA</t>
  </si>
  <si>
    <t>K0504.0023 SIST INT. DRENAJE  LOS PRIETOS 1ETAPA</t>
  </si>
  <si>
    <t>K0504.0022 REHAB RED AGUA POTAB COM LOMA SN ANTONIO (LOMA PEL</t>
  </si>
  <si>
    <t>K0504.0021 REHAB BODEGA COMEDOR COMUNITARIO 1ETA</t>
  </si>
  <si>
    <t>K0504.0020 REHAB DRENAJE SANITARIO ZONA CENTRO</t>
  </si>
  <si>
    <t>K0504.0019 REHAB RED AGUA POTABLE  ZONA CENTRO</t>
  </si>
  <si>
    <t>K0504.0018 REHAB DRENAJE SANITARIO COLONIA PRADERA DEL SOL</t>
  </si>
  <si>
    <t>K0504.0017 EQUIP POZO D AGUA POTABLE EN LOC LOS ANGELES DE AR</t>
  </si>
  <si>
    <t>K0504.0016 DRENAJE SANITARIO URUETARO 1RA ETAPA</t>
  </si>
  <si>
    <t>K0504.0015 CONSTRUC CUARTA CELDA RELLENO SANITARIO Y OBRAS CO</t>
  </si>
  <si>
    <t>K0504.0014 CONST CENTROS COMUNITARIOS COL  VIRREYES  SALAMANC</t>
  </si>
  <si>
    <t>K0504.0013 CONST CENTROS COMUNITARIOS COL  EL MOLINITO II SAL</t>
  </si>
  <si>
    <t>K0504.0006 CONST POZO PROF AGUA POTABLE LOC LOS ANGELES D ARR</t>
  </si>
  <si>
    <t>K0504.0005 CONST POZO PROF AGUA POTABLE LOC LOS CENIZOS</t>
  </si>
  <si>
    <t>K0503.0031 REENC ESTACION  ACADEMIA POLICIAS</t>
  </si>
  <si>
    <t>K0503.0030 REENC CALLE OBREGON SUR</t>
  </si>
  <si>
    <t>K0503.0029 REENC CALLE LEON</t>
  </si>
  <si>
    <t>K0503.0028 REENC BLVD MANUEL J  CLOUTHIER 3A ETAPA</t>
  </si>
  <si>
    <t>K0503.0027 REENC AV.VALLE DE SANTIAGO 2A ETAPA</t>
  </si>
  <si>
    <t>K0503.0026 PROG MANTTO REENCARP 2A ETAPA BVLD MANUEL J CLOUTH</t>
  </si>
  <si>
    <t>BIENESTAR PARA TODOS</t>
  </si>
  <si>
    <t>GASTO JUSTO</t>
  </si>
  <si>
    <t>ILUMINANDO TU CALLE</t>
  </si>
  <si>
    <t>INFRAESTRUCTURA E HIGIENE DE PANTEONES</t>
  </si>
  <si>
    <t>SALAMANCA LIMPIO</t>
  </si>
  <si>
    <t>Policia 1°</t>
  </si>
  <si>
    <t>Policia 2°</t>
  </si>
  <si>
    <t>Policia 3° (Jefe Unidad de Reacción)</t>
  </si>
  <si>
    <t>Policia 3° (Jefe Unidad de Analisis)</t>
  </si>
  <si>
    <t xml:space="preserve">Policia 3° </t>
  </si>
  <si>
    <t>Policia (Jefe Unidad de Reacción)</t>
  </si>
  <si>
    <t>Policia (Jefe Unidad de Analisis)</t>
  </si>
  <si>
    <t>Policia</t>
  </si>
  <si>
    <t>Oficial</t>
  </si>
  <si>
    <t>Analítico de plazas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</si>
</sst>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rgb="FF0000FF"/>
      <name val="Arial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Century Gothic"/>
      <family val="2"/>
    </font>
    <font>
      <sz val="12"/>
      <color theme="1"/>
      <name val="Arial Narrow"/>
      <family val="2"/>
    </font>
    <font>
      <sz val="11"/>
      <color theme="1"/>
      <name val="Century Gothic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3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6" xfId="0" applyFont="1" applyBorder="1"/>
    <xf numFmtId="4" fontId="11" fillId="2" borderId="11" xfId="1" applyNumberFormat="1" applyFont="1" applyFill="1" applyBorder="1" applyProtection="1">
      <protection locked="0"/>
    </xf>
    <xf numFmtId="4" fontId="11" fillId="0" borderId="9" xfId="1" applyNumberFormat="1" applyFont="1" applyBorder="1" applyProtection="1">
      <protection locked="0"/>
    </xf>
    <xf numFmtId="4" fontId="12" fillId="0" borderId="10" xfId="1" applyNumberFormat="1" applyFont="1" applyBorder="1" applyProtection="1">
      <protection locked="0"/>
    </xf>
    <xf numFmtId="4" fontId="11" fillId="0" borderId="10" xfId="1" applyNumberFormat="1" applyFont="1" applyBorder="1" applyProtection="1">
      <protection locked="0"/>
    </xf>
    <xf numFmtId="4" fontId="11" fillId="0" borderId="11" xfId="1" applyNumberFormat="1" applyFont="1" applyBorder="1" applyProtection="1">
      <protection locked="0"/>
    </xf>
    <xf numFmtId="0" fontId="13" fillId="0" borderId="9" xfId="0" applyFont="1" applyBorder="1" applyAlignment="1">
      <alignment horizontal="justify" vertical="center" wrapText="1"/>
    </xf>
    <xf numFmtId="0" fontId="14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justify" vertical="center" wrapText="1"/>
    </xf>
    <xf numFmtId="0" fontId="14" fillId="0" borderId="10" xfId="0" applyFont="1" applyBorder="1" applyAlignment="1">
      <alignment horizontal="justify" vertical="center" wrapText="1"/>
    </xf>
    <xf numFmtId="0" fontId="14" fillId="0" borderId="10" xfId="0" applyFont="1" applyBorder="1" applyAlignment="1">
      <alignment horizontal="left" vertical="center" wrapText="1" indent="6"/>
    </xf>
    <xf numFmtId="0" fontId="14" fillId="0" borderId="10" xfId="0" applyFont="1" applyBorder="1" applyAlignment="1">
      <alignment horizontal="left" vertical="center" wrapText="1" indent="5"/>
    </xf>
    <xf numFmtId="0" fontId="13" fillId="2" borderId="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justify" vertical="center" wrapText="1"/>
    </xf>
    <xf numFmtId="0" fontId="15" fillId="0" borderId="0" xfId="0" applyFont="1" applyAlignment="1">
      <alignment horizontal="justify" vertical="center"/>
    </xf>
    <xf numFmtId="0" fontId="16" fillId="0" borderId="0" xfId="0" applyFont="1"/>
    <xf numFmtId="0" fontId="15" fillId="0" borderId="16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right" vertical="center" wrapText="1"/>
    </xf>
    <xf numFmtId="0" fontId="15" fillId="0" borderId="13" xfId="0" applyFont="1" applyBorder="1" applyAlignment="1">
      <alignment horizontal="justify"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4" fontId="12" fillId="0" borderId="15" xfId="1" applyNumberFormat="1" applyFont="1" applyBorder="1" applyProtection="1">
      <protection locked="0"/>
    </xf>
    <xf numFmtId="4" fontId="12" fillId="0" borderId="19" xfId="1" applyNumberFormat="1" applyFont="1" applyBorder="1" applyProtection="1">
      <protection locked="0"/>
    </xf>
    <xf numFmtId="4" fontId="12" fillId="0" borderId="20" xfId="1" applyNumberFormat="1" applyFont="1" applyBorder="1" applyProtection="1">
      <protection locked="0"/>
    </xf>
    <xf numFmtId="0" fontId="0" fillId="0" borderId="23" xfId="0" applyBorder="1"/>
    <xf numFmtId="0" fontId="18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0" borderId="26" xfId="0" applyBorder="1"/>
    <xf numFmtId="0" fontId="18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0" fillId="0" borderId="28" xfId="0" applyBorder="1"/>
    <xf numFmtId="0" fontId="19" fillId="2" borderId="27" xfId="0" applyFont="1" applyFill="1" applyBorder="1" applyAlignment="1">
      <alignment horizontal="center" vertical="center" wrapText="1"/>
    </xf>
    <xf numFmtId="0" fontId="0" fillId="0" borderId="18" xfId="0" applyBorder="1"/>
    <xf numFmtId="4" fontId="11" fillId="2" borderId="27" xfId="1" applyNumberFormat="1" applyFont="1" applyFill="1" applyBorder="1" applyAlignment="1" applyProtection="1">
      <alignment horizontal="center"/>
      <protection locked="0"/>
    </xf>
    <xf numFmtId="0" fontId="21" fillId="0" borderId="29" xfId="0" applyFont="1" applyBorder="1" applyAlignment="1">
      <alignment wrapText="1"/>
    </xf>
    <xf numFmtId="0" fontId="22" fillId="0" borderId="1" xfId="0" applyFont="1" applyBorder="1" applyAlignment="1">
      <alignment wrapText="1"/>
    </xf>
    <xf numFmtId="43" fontId="22" fillId="0" borderId="27" xfId="17" applyFont="1" applyFill="1" applyBorder="1" applyAlignment="1"/>
    <xf numFmtId="0" fontId="21" fillId="0" borderId="1" xfId="0" applyFont="1" applyBorder="1" applyAlignment="1">
      <alignment wrapText="1"/>
    </xf>
    <xf numFmtId="43" fontId="21" fillId="0" borderId="27" xfId="17" applyFont="1" applyFill="1" applyBorder="1" applyAlignment="1"/>
    <xf numFmtId="0" fontId="21" fillId="0" borderId="30" xfId="0" applyFont="1" applyBorder="1" applyAlignment="1">
      <alignment wrapText="1"/>
    </xf>
    <xf numFmtId="0" fontId="21" fillId="0" borderId="31" xfId="0" applyFont="1" applyBorder="1" applyAlignment="1">
      <alignment wrapText="1"/>
    </xf>
    <xf numFmtId="43" fontId="21" fillId="0" borderId="32" xfId="17" applyFont="1" applyFill="1" applyBorder="1" applyAlignment="1"/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4" fontId="12" fillId="0" borderId="34" xfId="1" applyNumberFormat="1" applyFont="1" applyBorder="1" applyProtection="1">
      <protection locked="0"/>
    </xf>
    <xf numFmtId="0" fontId="14" fillId="2" borderId="17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2" fontId="15" fillId="0" borderId="21" xfId="0" applyNumberFormat="1" applyFont="1" applyBorder="1" applyAlignment="1">
      <alignment horizontal="right" vertical="center" wrapText="1"/>
    </xf>
    <xf numFmtId="2" fontId="15" fillId="0" borderId="22" xfId="0" applyNumberFormat="1" applyFont="1" applyBorder="1" applyAlignment="1">
      <alignment horizontal="right" vertical="center" wrapText="1"/>
    </xf>
    <xf numFmtId="2" fontId="15" fillId="0" borderId="16" xfId="0" applyNumberFormat="1" applyFont="1" applyBorder="1" applyAlignment="1">
      <alignment horizontal="right" vertical="center" wrapText="1"/>
    </xf>
    <xf numFmtId="2" fontId="15" fillId="0" borderId="15" xfId="0" applyNumberFormat="1" applyFont="1" applyBorder="1" applyAlignment="1">
      <alignment horizontal="right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</cellXfs>
  <cellStyles count="18">
    <cellStyle name="Euro" xfId="2" xr:uid="{00000000-0005-0000-0000-000000000000}"/>
    <cellStyle name="Millares" xfId="17" builtinId="3"/>
    <cellStyle name="Millares 2" xfId="3" xr:uid="{00000000-0005-0000-0000-000001000000}"/>
    <cellStyle name="Millares 2 2" xfId="4" xr:uid="{00000000-0005-0000-0000-000002000000}"/>
    <cellStyle name="Millares 2 3" xfId="5" xr:uid="{00000000-0005-0000-0000-000003000000}"/>
    <cellStyle name="Millares 3" xfId="6" xr:uid="{00000000-0005-0000-0000-000004000000}"/>
    <cellStyle name="Moneda 2" xfId="7" xr:uid="{00000000-0005-0000-0000-000005000000}"/>
    <cellStyle name="Normal" xfId="0" builtinId="0"/>
    <cellStyle name="Normal 2" xfId="8" xr:uid="{00000000-0005-0000-0000-000007000000}"/>
    <cellStyle name="Normal 2 2" xfId="9" xr:uid="{00000000-0005-0000-0000-000008000000}"/>
    <cellStyle name="Normal 3" xfId="10" xr:uid="{00000000-0005-0000-0000-000009000000}"/>
    <cellStyle name="Normal 4" xfId="11" xr:uid="{00000000-0005-0000-0000-00000A000000}"/>
    <cellStyle name="Normal 4 2" xfId="12" xr:uid="{00000000-0005-0000-0000-00000B000000}"/>
    <cellStyle name="Normal 5" xfId="13" xr:uid="{00000000-0005-0000-0000-00000C000000}"/>
    <cellStyle name="Normal 5 2" xfId="14" xr:uid="{00000000-0005-0000-0000-00000D000000}"/>
    <cellStyle name="Normal 6" xfId="15" xr:uid="{00000000-0005-0000-0000-00000E000000}"/>
    <cellStyle name="Normal 6 2" xfId="16" xr:uid="{00000000-0005-0000-0000-00000F000000}"/>
    <cellStyle name="Normal 7" xfId="1" xr:uid="{00000000-0005-0000-0000-000010000000}"/>
  </cellStyles>
  <dxfs count="0"/>
  <tableStyles count="0" defaultTableStyle="TableStyleMedium2" defaultPivotStyle="PivotStyleLight16"/>
  <colors>
    <mruColors>
      <color rgb="FFE6E6E6"/>
      <color rgb="FFD5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335280</xdr:rowOff>
    </xdr:from>
    <xdr:to>
      <xdr:col>1</xdr:col>
      <xdr:colOff>1542361</xdr:colOff>
      <xdr:row>3</xdr:row>
      <xdr:rowOff>150839</xdr:rowOff>
    </xdr:to>
    <xdr:pic>
      <xdr:nvPicPr>
        <xdr:cNvPr id="2" name="2 Imagen" descr="C:\Users\optes5\Desktop\Logotipo Salamanca 2021-202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518160"/>
          <a:ext cx="1542361" cy="86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1234440</xdr:colOff>
      <xdr:row>3</xdr:row>
      <xdr:rowOff>129540</xdr:rowOff>
    </xdr:to>
    <xdr:pic>
      <xdr:nvPicPr>
        <xdr:cNvPr id="2" name="2 Imagen" descr="C:\Users\optes5\Desktop\Logotipo Salamanca 2021-2024.png">
          <a:extLst>
            <a:ext uri="{FF2B5EF4-FFF2-40B4-BE49-F238E27FC236}">
              <a16:creationId xmlns:a16="http://schemas.microsoft.com/office/drawing/2014/main" id="{346E3DD3-47A5-4FC4-8D58-C9C3F0847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444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144780</xdr:rowOff>
    </xdr:from>
    <xdr:to>
      <xdr:col>1</xdr:col>
      <xdr:colOff>784860</xdr:colOff>
      <xdr:row>2</xdr:row>
      <xdr:rowOff>121920</xdr:rowOff>
    </xdr:to>
    <xdr:pic>
      <xdr:nvPicPr>
        <xdr:cNvPr id="2" name="2 Imagen" descr="C:\Users\optes5\Desktop\Logotipo Salamanca 2021-2024.png">
          <a:extLst>
            <a:ext uri="{FF2B5EF4-FFF2-40B4-BE49-F238E27FC236}">
              <a16:creationId xmlns:a16="http://schemas.microsoft.com/office/drawing/2014/main" id="{0A99688E-F017-4972-9B4D-07B661A20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44780"/>
          <a:ext cx="11049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327661</xdr:colOff>
      <xdr:row>3</xdr:row>
      <xdr:rowOff>121921</xdr:rowOff>
    </xdr:to>
    <xdr:pic>
      <xdr:nvPicPr>
        <xdr:cNvPr id="2" name="2 Imagen" descr="C:\Users\optes5\Desktop\Logotipo Salamanca 2021-2024.png">
          <a:extLst>
            <a:ext uri="{FF2B5EF4-FFF2-40B4-BE49-F238E27FC236}">
              <a16:creationId xmlns:a16="http://schemas.microsoft.com/office/drawing/2014/main" id="{FB3BD785-4A53-44BF-9EB0-B5C545488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1201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18"/>
  <sheetViews>
    <sheetView zoomScale="96" zoomScaleNormal="96" workbookViewId="0">
      <selection activeCell="B6" sqref="B6"/>
    </sheetView>
  </sheetViews>
  <sheetFormatPr baseColWidth="10" defaultRowHeight="14.4" x14ac:dyDescent="0.3"/>
  <cols>
    <col min="1" max="1" width="4.77734375" customWidth="1"/>
    <col min="2" max="2" width="76.44140625" customWidth="1"/>
    <col min="3" max="3" width="17.33203125" customWidth="1"/>
  </cols>
  <sheetData>
    <row r="1" spans="2:3" ht="27.6" customHeight="1" x14ac:dyDescent="0.3">
      <c r="B1" s="37" t="s">
        <v>144</v>
      </c>
    </row>
    <row r="2" spans="2:3" ht="27.6" customHeight="1" x14ac:dyDescent="0.3">
      <c r="B2" s="37"/>
    </row>
    <row r="3" spans="2:3" ht="27.6" customHeight="1" x14ac:dyDescent="0.3">
      <c r="B3" s="37"/>
    </row>
    <row r="4" spans="2:3" ht="15" thickBot="1" x14ac:dyDescent="0.35">
      <c r="B4" s="38" t="s">
        <v>50</v>
      </c>
      <c r="C4" s="36"/>
    </row>
    <row r="5" spans="2:3" x14ac:dyDescent="0.3">
      <c r="B5" s="39" t="s">
        <v>145</v>
      </c>
      <c r="C5" s="2"/>
    </row>
    <row r="6" spans="2:3" x14ac:dyDescent="0.3">
      <c r="B6" s="26" t="s">
        <v>0</v>
      </c>
      <c r="C6" s="26" t="s">
        <v>1</v>
      </c>
    </row>
    <row r="7" spans="2:3" x14ac:dyDescent="0.3">
      <c r="B7" s="25" t="s">
        <v>2</v>
      </c>
      <c r="C7" s="14">
        <f>SUM(C8+C16+C26+C36+C46+C56+C60+C68+C72)</f>
        <v>876250277.58000016</v>
      </c>
    </row>
    <row r="8" spans="2:3" x14ac:dyDescent="0.3">
      <c r="B8" s="19" t="s">
        <v>3</v>
      </c>
      <c r="C8" s="15">
        <f>SUM(C9:C15)</f>
        <v>434886056.90999997</v>
      </c>
    </row>
    <row r="9" spans="2:3" x14ac:dyDescent="0.3">
      <c r="B9" s="20" t="s">
        <v>51</v>
      </c>
      <c r="C9" s="16">
        <v>254159195.84999999</v>
      </c>
    </row>
    <row r="10" spans="2:3" x14ac:dyDescent="0.3">
      <c r="B10" s="20" t="s">
        <v>52</v>
      </c>
      <c r="C10" s="16">
        <v>1035624.21</v>
      </c>
    </row>
    <row r="11" spans="2:3" x14ac:dyDescent="0.3">
      <c r="B11" s="20" t="s">
        <v>53</v>
      </c>
      <c r="C11" s="16">
        <v>47772360.75</v>
      </c>
    </row>
    <row r="12" spans="2:3" x14ac:dyDescent="0.3">
      <c r="B12" s="20" t="s">
        <v>55</v>
      </c>
      <c r="C12" s="16">
        <v>88508044.200000003</v>
      </c>
    </row>
    <row r="13" spans="2:3" x14ac:dyDescent="0.3">
      <c r="B13" s="20" t="s">
        <v>54</v>
      </c>
      <c r="C13" s="16">
        <v>29651207.960000001</v>
      </c>
    </row>
    <row r="14" spans="2:3" x14ac:dyDescent="0.3">
      <c r="B14" s="20" t="s">
        <v>56</v>
      </c>
      <c r="C14" s="16">
        <v>13759623.939999999</v>
      </c>
    </row>
    <row r="15" spans="2:3" x14ac:dyDescent="0.3">
      <c r="B15" s="20" t="s">
        <v>57</v>
      </c>
      <c r="C15" s="16">
        <v>0</v>
      </c>
    </row>
    <row r="16" spans="2:3" x14ac:dyDescent="0.3">
      <c r="B16" s="21" t="s">
        <v>4</v>
      </c>
      <c r="C16" s="17">
        <f>SUM(C17:C25)</f>
        <v>78954917.469999999</v>
      </c>
    </row>
    <row r="17" spans="2:3" ht="27.6" x14ac:dyDescent="0.3">
      <c r="B17" s="22" t="s">
        <v>58</v>
      </c>
      <c r="C17" s="16">
        <v>6155497.9000000004</v>
      </c>
    </row>
    <row r="18" spans="2:3" x14ac:dyDescent="0.3">
      <c r="B18" s="22" t="s">
        <v>59</v>
      </c>
      <c r="C18" s="16">
        <v>1733583.27</v>
      </c>
    </row>
    <row r="19" spans="2:3" x14ac:dyDescent="0.3">
      <c r="B19" s="22" t="s">
        <v>60</v>
      </c>
      <c r="C19" s="16">
        <v>134950</v>
      </c>
    </row>
    <row r="20" spans="2:3" x14ac:dyDescent="0.3">
      <c r="B20" s="22" t="s">
        <v>61</v>
      </c>
      <c r="C20" s="16">
        <v>26301338.629999999</v>
      </c>
    </row>
    <row r="21" spans="2:3" x14ac:dyDescent="0.3">
      <c r="B21" s="22" t="s">
        <v>62</v>
      </c>
      <c r="C21" s="16">
        <v>1356313.55</v>
      </c>
    </row>
    <row r="22" spans="2:3" x14ac:dyDescent="0.3">
      <c r="B22" s="22" t="s">
        <v>64</v>
      </c>
      <c r="C22" s="16">
        <v>19658124.25</v>
      </c>
    </row>
    <row r="23" spans="2:3" x14ac:dyDescent="0.3">
      <c r="B23" s="22" t="s">
        <v>63</v>
      </c>
      <c r="C23" s="16">
        <v>12215039.970000001</v>
      </c>
    </row>
    <row r="24" spans="2:3" x14ac:dyDescent="0.3">
      <c r="B24" s="22" t="s">
        <v>65</v>
      </c>
      <c r="C24" s="16">
        <v>1000000</v>
      </c>
    </row>
    <row r="25" spans="2:3" x14ac:dyDescent="0.3">
      <c r="B25" s="22" t="s">
        <v>66</v>
      </c>
      <c r="C25" s="16">
        <v>10400069.9</v>
      </c>
    </row>
    <row r="26" spans="2:3" x14ac:dyDescent="0.3">
      <c r="B26" s="21" t="s">
        <v>5</v>
      </c>
      <c r="C26" s="17">
        <f>SUM(C27:C35)</f>
        <v>100633361.57000001</v>
      </c>
    </row>
    <row r="27" spans="2:3" x14ac:dyDescent="0.3">
      <c r="B27" s="22" t="s">
        <v>67</v>
      </c>
      <c r="C27" s="16">
        <v>12551020.529999999</v>
      </c>
    </row>
    <row r="28" spans="2:3" x14ac:dyDescent="0.3">
      <c r="B28" s="22" t="s">
        <v>68</v>
      </c>
      <c r="C28" s="16">
        <v>5947685.5</v>
      </c>
    </row>
    <row r="29" spans="2:3" x14ac:dyDescent="0.3">
      <c r="B29" s="22" t="s">
        <v>69</v>
      </c>
      <c r="C29" s="16">
        <v>26884289.5</v>
      </c>
    </row>
    <row r="30" spans="2:3" x14ac:dyDescent="0.3">
      <c r="B30" s="22" t="s">
        <v>70</v>
      </c>
      <c r="C30" s="16">
        <v>4675000</v>
      </c>
    </row>
    <row r="31" spans="2:3" x14ac:dyDescent="0.3">
      <c r="B31" s="22" t="s">
        <v>71</v>
      </c>
      <c r="C31" s="16">
        <v>18495077.079999998</v>
      </c>
    </row>
    <row r="32" spans="2:3" x14ac:dyDescent="0.3">
      <c r="B32" s="22" t="s">
        <v>72</v>
      </c>
      <c r="C32" s="16">
        <v>6069000</v>
      </c>
    </row>
    <row r="33" spans="2:3" x14ac:dyDescent="0.3">
      <c r="B33" s="22" t="s">
        <v>73</v>
      </c>
      <c r="C33" s="16">
        <v>1609183.9</v>
      </c>
    </row>
    <row r="34" spans="2:3" x14ac:dyDescent="0.3">
      <c r="B34" s="22" t="s">
        <v>74</v>
      </c>
      <c r="C34" s="16">
        <v>7644930</v>
      </c>
    </row>
    <row r="35" spans="2:3" x14ac:dyDescent="0.3">
      <c r="B35" s="22" t="s">
        <v>75</v>
      </c>
      <c r="C35" s="16">
        <v>16757175.060000001</v>
      </c>
    </row>
    <row r="36" spans="2:3" x14ac:dyDescent="0.3">
      <c r="B36" s="21" t="s">
        <v>6</v>
      </c>
      <c r="C36" s="17">
        <f>SUM(C37:C45)</f>
        <v>103809485.37</v>
      </c>
    </row>
    <row r="37" spans="2:3" x14ac:dyDescent="0.3">
      <c r="B37" s="23" t="s">
        <v>7</v>
      </c>
      <c r="C37" s="16">
        <v>1071225</v>
      </c>
    </row>
    <row r="38" spans="2:3" x14ac:dyDescent="0.3">
      <c r="B38" s="23" t="s">
        <v>8</v>
      </c>
      <c r="C38" s="16">
        <v>70725888.870000005</v>
      </c>
    </row>
    <row r="39" spans="2:3" x14ac:dyDescent="0.3">
      <c r="B39" s="23" t="s">
        <v>9</v>
      </c>
      <c r="C39" s="16">
        <v>2500000</v>
      </c>
    </row>
    <row r="40" spans="2:3" x14ac:dyDescent="0.3">
      <c r="B40" s="23" t="s">
        <v>10</v>
      </c>
      <c r="C40" s="16">
        <v>29512371.5</v>
      </c>
    </row>
    <row r="41" spans="2:3" x14ac:dyDescent="0.3">
      <c r="B41" s="23" t="s">
        <v>11</v>
      </c>
      <c r="C41" s="16">
        <v>0</v>
      </c>
    </row>
    <row r="42" spans="2:3" x14ac:dyDescent="0.3">
      <c r="B42" s="23" t="s">
        <v>12</v>
      </c>
      <c r="C42" s="16">
        <v>0</v>
      </c>
    </row>
    <row r="43" spans="2:3" x14ac:dyDescent="0.3">
      <c r="B43" s="23" t="s">
        <v>13</v>
      </c>
      <c r="C43" s="16">
        <v>0</v>
      </c>
    </row>
    <row r="44" spans="2:3" x14ac:dyDescent="0.3">
      <c r="B44" s="23" t="s">
        <v>14</v>
      </c>
      <c r="C44" s="16">
        <v>0</v>
      </c>
    </row>
    <row r="45" spans="2:3" x14ac:dyDescent="0.3">
      <c r="B45" s="23" t="s">
        <v>15</v>
      </c>
      <c r="C45" s="16">
        <v>0</v>
      </c>
    </row>
    <row r="46" spans="2:3" x14ac:dyDescent="0.3">
      <c r="B46" s="21" t="s">
        <v>16</v>
      </c>
      <c r="C46" s="17">
        <f>SUM(C47:C55)</f>
        <v>55691048.950000003</v>
      </c>
    </row>
    <row r="47" spans="2:3" x14ac:dyDescent="0.3">
      <c r="B47" s="23" t="s">
        <v>17</v>
      </c>
      <c r="C47" s="16">
        <v>6652952.5</v>
      </c>
    </row>
    <row r="48" spans="2:3" x14ac:dyDescent="0.3">
      <c r="B48" s="23" t="s">
        <v>18</v>
      </c>
      <c r="C48" s="16">
        <v>31302.2</v>
      </c>
    </row>
    <row r="49" spans="2:3" x14ac:dyDescent="0.3">
      <c r="B49" s="23" t="s">
        <v>19</v>
      </c>
      <c r="C49" s="16">
        <v>440875</v>
      </c>
    </row>
    <row r="50" spans="2:3" x14ac:dyDescent="0.3">
      <c r="B50" s="23" t="s">
        <v>20</v>
      </c>
      <c r="C50" s="16">
        <v>26157500</v>
      </c>
    </row>
    <row r="51" spans="2:3" x14ac:dyDescent="0.3">
      <c r="B51" s="23" t="s">
        <v>21</v>
      </c>
      <c r="C51" s="16">
        <v>5253709.25</v>
      </c>
    </row>
    <row r="52" spans="2:3" x14ac:dyDescent="0.3">
      <c r="B52" s="23" t="s">
        <v>22</v>
      </c>
      <c r="C52" s="16">
        <v>15532950</v>
      </c>
    </row>
    <row r="53" spans="2:3" x14ac:dyDescent="0.3">
      <c r="B53" s="23" t="s">
        <v>23</v>
      </c>
      <c r="C53" s="16">
        <v>0</v>
      </c>
    </row>
    <row r="54" spans="2:3" x14ac:dyDescent="0.3">
      <c r="B54" s="23" t="s">
        <v>24</v>
      </c>
      <c r="C54" s="16">
        <v>1000000</v>
      </c>
    </row>
    <row r="55" spans="2:3" x14ac:dyDescent="0.3">
      <c r="B55" s="23" t="s">
        <v>25</v>
      </c>
      <c r="C55" s="16">
        <v>621760</v>
      </c>
    </row>
    <row r="56" spans="2:3" x14ac:dyDescent="0.3">
      <c r="B56" s="21" t="s">
        <v>26</v>
      </c>
      <c r="C56" s="17">
        <f>SUM(C57:C59)</f>
        <v>79211657.310000002</v>
      </c>
    </row>
    <row r="57" spans="2:3" x14ac:dyDescent="0.3">
      <c r="B57" s="23" t="s">
        <v>27</v>
      </c>
      <c r="C57" s="16">
        <v>79211657.310000002</v>
      </c>
    </row>
    <row r="58" spans="2:3" x14ac:dyDescent="0.3">
      <c r="B58" s="23" t="s">
        <v>28</v>
      </c>
      <c r="C58" s="16">
        <v>0</v>
      </c>
    </row>
    <row r="59" spans="2:3" x14ac:dyDescent="0.3">
      <c r="B59" s="23" t="s">
        <v>29</v>
      </c>
      <c r="C59" s="16">
        <v>0</v>
      </c>
    </row>
    <row r="60" spans="2:3" x14ac:dyDescent="0.3">
      <c r="B60" s="21" t="s">
        <v>30</v>
      </c>
      <c r="C60" s="17">
        <f>SUM(C61:C67)</f>
        <v>4791750</v>
      </c>
    </row>
    <row r="61" spans="2:3" x14ac:dyDescent="0.3">
      <c r="B61" s="23" t="s">
        <v>31</v>
      </c>
      <c r="C61" s="16">
        <v>0</v>
      </c>
    </row>
    <row r="62" spans="2:3" x14ac:dyDescent="0.3">
      <c r="B62" s="23" t="s">
        <v>32</v>
      </c>
      <c r="C62" s="16">
        <v>0</v>
      </c>
    </row>
    <row r="63" spans="2:3" x14ac:dyDescent="0.3">
      <c r="B63" s="23" t="s">
        <v>33</v>
      </c>
      <c r="C63" s="16">
        <v>0</v>
      </c>
    </row>
    <row r="64" spans="2:3" x14ac:dyDescent="0.3">
      <c r="B64" s="23" t="s">
        <v>34</v>
      </c>
      <c r="C64" s="16">
        <v>0</v>
      </c>
    </row>
    <row r="65" spans="2:3" x14ac:dyDescent="0.3">
      <c r="B65" s="23" t="s">
        <v>35</v>
      </c>
      <c r="C65" s="16">
        <v>0</v>
      </c>
    </row>
    <row r="66" spans="2:3" x14ac:dyDescent="0.3">
      <c r="B66" s="23" t="s">
        <v>36</v>
      </c>
      <c r="C66" s="16">
        <v>0</v>
      </c>
    </row>
    <row r="67" spans="2:3" x14ac:dyDescent="0.3">
      <c r="B67" s="23" t="s">
        <v>37</v>
      </c>
      <c r="C67" s="16">
        <v>4791750</v>
      </c>
    </row>
    <row r="68" spans="2:3" x14ac:dyDescent="0.3">
      <c r="B68" s="21" t="s">
        <v>38</v>
      </c>
      <c r="C68" s="17">
        <v>0</v>
      </c>
    </row>
    <row r="69" spans="2:3" x14ac:dyDescent="0.3">
      <c r="B69" s="23" t="s">
        <v>39</v>
      </c>
      <c r="C69" s="16">
        <v>0</v>
      </c>
    </row>
    <row r="70" spans="2:3" x14ac:dyDescent="0.3">
      <c r="B70" s="23" t="s">
        <v>40</v>
      </c>
      <c r="C70" s="16">
        <v>0</v>
      </c>
    </row>
    <row r="71" spans="2:3" x14ac:dyDescent="0.3">
      <c r="B71" s="23" t="s">
        <v>41</v>
      </c>
      <c r="C71" s="16">
        <v>0</v>
      </c>
    </row>
    <row r="72" spans="2:3" x14ac:dyDescent="0.3">
      <c r="B72" s="21" t="s">
        <v>42</v>
      </c>
      <c r="C72" s="17">
        <f>SUM(C73:C79)</f>
        <v>18272000</v>
      </c>
    </row>
    <row r="73" spans="2:3" x14ac:dyDescent="0.3">
      <c r="B73" s="24" t="s">
        <v>43</v>
      </c>
      <c r="C73" s="16">
        <v>9500000</v>
      </c>
    </row>
    <row r="74" spans="2:3" x14ac:dyDescent="0.3">
      <c r="B74" s="24" t="s">
        <v>44</v>
      </c>
      <c r="C74" s="16">
        <v>8772000</v>
      </c>
    </row>
    <row r="75" spans="2:3" x14ac:dyDescent="0.3">
      <c r="B75" s="24" t="s">
        <v>45</v>
      </c>
      <c r="C75" s="16">
        <v>0</v>
      </c>
    </row>
    <row r="76" spans="2:3" x14ac:dyDescent="0.3">
      <c r="B76" s="24" t="s">
        <v>46</v>
      </c>
      <c r="C76" s="16">
        <v>0</v>
      </c>
    </row>
    <row r="77" spans="2:3" x14ac:dyDescent="0.3">
      <c r="B77" s="24" t="s">
        <v>47</v>
      </c>
      <c r="C77" s="16">
        <v>0</v>
      </c>
    </row>
    <row r="78" spans="2:3" x14ac:dyDescent="0.3">
      <c r="B78" s="24" t="s">
        <v>48</v>
      </c>
      <c r="C78" s="16">
        <v>0</v>
      </c>
    </row>
    <row r="79" spans="2:3" x14ac:dyDescent="0.3">
      <c r="B79" s="24" t="s">
        <v>49</v>
      </c>
      <c r="C79" s="18">
        <v>0</v>
      </c>
    </row>
    <row r="80" spans="2:3" x14ac:dyDescent="0.3">
      <c r="B80" s="4"/>
      <c r="C80" s="1"/>
    </row>
    <row r="81" spans="2:3" ht="15" thickBot="1" x14ac:dyDescent="0.35">
      <c r="B81" s="62"/>
      <c r="C81" s="63"/>
    </row>
    <row r="82" spans="2:3" ht="15" thickBot="1" x14ac:dyDescent="0.35">
      <c r="B82" s="64" t="s">
        <v>50</v>
      </c>
      <c r="C82" s="27"/>
    </row>
    <row r="83" spans="2:3" ht="15" thickBot="1" x14ac:dyDescent="0.35">
      <c r="B83" s="40" t="s">
        <v>145</v>
      </c>
      <c r="C83" s="28"/>
    </row>
    <row r="84" spans="2:3" ht="15" thickBot="1" x14ac:dyDescent="0.35">
      <c r="B84" s="65" t="s">
        <v>206</v>
      </c>
      <c r="C84" s="28" t="s">
        <v>1</v>
      </c>
    </row>
    <row r="85" spans="2:3" ht="15" thickBot="1" x14ac:dyDescent="0.35">
      <c r="B85" s="66" t="s">
        <v>2</v>
      </c>
      <c r="C85" s="35">
        <f>SUM(C86:C88)</f>
        <v>876250277.58000004</v>
      </c>
    </row>
    <row r="86" spans="2:3" ht="15" thickBot="1" x14ac:dyDescent="0.35">
      <c r="B86" s="34" t="s">
        <v>207</v>
      </c>
      <c r="C86" s="42">
        <v>805524388.71000004</v>
      </c>
    </row>
    <row r="87" spans="2:3" ht="15" thickBot="1" x14ac:dyDescent="0.35">
      <c r="B87" s="29" t="s">
        <v>208</v>
      </c>
      <c r="C87" s="43">
        <v>70725888.870000005</v>
      </c>
    </row>
    <row r="88" spans="2:3" ht="15" thickBot="1" x14ac:dyDescent="0.35">
      <c r="B88" s="29" t="s">
        <v>143</v>
      </c>
      <c r="C88" s="67">
        <v>0</v>
      </c>
    </row>
    <row r="89" spans="2:3" ht="15" thickBot="1" x14ac:dyDescent="0.35"/>
    <row r="90" spans="2:3" ht="15" thickBot="1" x14ac:dyDescent="0.35">
      <c r="B90" s="68" t="s">
        <v>50</v>
      </c>
      <c r="C90" s="27"/>
    </row>
    <row r="91" spans="2:3" ht="15" thickBot="1" x14ac:dyDescent="0.35">
      <c r="B91" s="40" t="s">
        <v>145</v>
      </c>
      <c r="C91" s="28"/>
    </row>
    <row r="92" spans="2:3" ht="15" thickBot="1" x14ac:dyDescent="0.35">
      <c r="B92" s="69" t="s">
        <v>85</v>
      </c>
      <c r="C92" s="28" t="s">
        <v>1</v>
      </c>
    </row>
    <row r="93" spans="2:3" ht="15" thickBot="1" x14ac:dyDescent="0.35">
      <c r="B93" s="66" t="s">
        <v>2</v>
      </c>
      <c r="C93" s="35">
        <f>SUM(C94:C97)</f>
        <v>876250277.57999992</v>
      </c>
    </row>
    <row r="94" spans="2:3" ht="15" thickBot="1" x14ac:dyDescent="0.35">
      <c r="B94" s="34" t="s">
        <v>86</v>
      </c>
      <c r="C94" s="42">
        <v>423311832.25999999</v>
      </c>
    </row>
    <row r="95" spans="2:3" ht="15" thickBot="1" x14ac:dyDescent="0.35">
      <c r="B95" s="29" t="s">
        <v>87</v>
      </c>
      <c r="C95" s="43">
        <v>262363336.80000001</v>
      </c>
    </row>
    <row r="96" spans="2:3" ht="15" thickBot="1" x14ac:dyDescent="0.35">
      <c r="B96" s="29" t="s">
        <v>88</v>
      </c>
      <c r="C96" s="43">
        <v>119849219.65000001</v>
      </c>
    </row>
    <row r="97" spans="2:3" ht="15" thickBot="1" x14ac:dyDescent="0.35">
      <c r="B97" s="29" t="s">
        <v>140</v>
      </c>
      <c r="C97" s="41">
        <v>70725888.870000005</v>
      </c>
    </row>
    <row r="98" spans="2:3" ht="15" thickBot="1" x14ac:dyDescent="0.35">
      <c r="B98" s="30"/>
      <c r="C98" s="31"/>
    </row>
    <row r="99" spans="2:3" ht="15" thickBot="1" x14ac:dyDescent="0.35">
      <c r="B99" s="68" t="s">
        <v>50</v>
      </c>
      <c r="C99" s="27"/>
    </row>
    <row r="100" spans="2:3" ht="15" thickBot="1" x14ac:dyDescent="0.35">
      <c r="B100" s="26" t="s">
        <v>145</v>
      </c>
      <c r="C100" s="28"/>
    </row>
    <row r="101" spans="2:3" ht="15" thickBot="1" x14ac:dyDescent="0.35">
      <c r="B101" s="69" t="s">
        <v>142</v>
      </c>
      <c r="C101" s="28" t="s">
        <v>1</v>
      </c>
    </row>
    <row r="102" spans="2:3" ht="15" thickBot="1" x14ac:dyDescent="0.35">
      <c r="B102" s="66" t="s">
        <v>2</v>
      </c>
      <c r="C102" s="35">
        <f>SUM(C103:C109)</f>
        <v>876250277.57999992</v>
      </c>
    </row>
    <row r="103" spans="2:3" ht="15" thickBot="1" x14ac:dyDescent="0.35">
      <c r="B103" s="34" t="s">
        <v>89</v>
      </c>
      <c r="C103" s="42">
        <v>726055821.30999994</v>
      </c>
    </row>
    <row r="104" spans="2:3" ht="15" thickBot="1" x14ac:dyDescent="0.35">
      <c r="B104" s="29" t="s">
        <v>142</v>
      </c>
      <c r="C104" s="43">
        <v>140694456.25999999</v>
      </c>
    </row>
    <row r="105" spans="2:3" ht="15" thickBot="1" x14ac:dyDescent="0.35">
      <c r="B105" s="29" t="s">
        <v>141</v>
      </c>
      <c r="C105" s="43">
        <v>9500000.0099999998</v>
      </c>
    </row>
    <row r="106" spans="2:3" x14ac:dyDescent="0.3">
      <c r="B106" s="32" t="s">
        <v>11</v>
      </c>
      <c r="C106" s="73">
        <v>0</v>
      </c>
    </row>
    <row r="107" spans="2:3" ht="15" thickBot="1" x14ac:dyDescent="0.35">
      <c r="B107" s="33" t="s">
        <v>143</v>
      </c>
      <c r="C107" s="74"/>
    </row>
    <row r="108" spans="2:3" x14ac:dyDescent="0.3">
      <c r="B108" s="32" t="s">
        <v>39</v>
      </c>
      <c r="C108" s="75">
        <v>0</v>
      </c>
    </row>
    <row r="109" spans="2:3" ht="15" thickBot="1" x14ac:dyDescent="0.35">
      <c r="B109" s="33" t="s">
        <v>143</v>
      </c>
      <c r="C109" s="76"/>
    </row>
    <row r="110" spans="2:3" ht="15" thickBot="1" x14ac:dyDescent="0.35"/>
    <row r="111" spans="2:3" x14ac:dyDescent="0.3">
      <c r="B111" s="68" t="s">
        <v>50</v>
      </c>
    </row>
    <row r="112" spans="2:3" x14ac:dyDescent="0.3">
      <c r="B112" s="26" t="s">
        <v>145</v>
      </c>
    </row>
    <row r="113" spans="2:2" x14ac:dyDescent="0.3">
      <c r="B113" s="69" t="s">
        <v>209</v>
      </c>
    </row>
    <row r="114" spans="2:2" x14ac:dyDescent="0.3">
      <c r="B114" s="85" t="s">
        <v>298</v>
      </c>
    </row>
    <row r="115" spans="2:2" x14ac:dyDescent="0.3">
      <c r="B115" s="85" t="s">
        <v>299</v>
      </c>
    </row>
    <row r="116" spans="2:2" x14ac:dyDescent="0.3">
      <c r="B116" s="85" t="s">
        <v>302</v>
      </c>
    </row>
    <row r="117" spans="2:2" x14ac:dyDescent="0.3">
      <c r="B117" s="85" t="s">
        <v>300</v>
      </c>
    </row>
    <row r="118" spans="2:2" x14ac:dyDescent="0.3">
      <c r="B118" s="85" t="s">
        <v>301</v>
      </c>
    </row>
  </sheetData>
  <mergeCells count="2">
    <mergeCell ref="C106:C107"/>
    <mergeCell ref="C108:C109"/>
  </mergeCells>
  <pageMargins left="0.31496062992125984" right="0.11811023622047245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5FBC9-8989-4DB0-842B-54BEB8F6EE4E}">
  <dimension ref="A1:C42"/>
  <sheetViews>
    <sheetView topLeftCell="A28" workbookViewId="0">
      <selection activeCell="B45" sqref="B45"/>
    </sheetView>
  </sheetViews>
  <sheetFormatPr baseColWidth="10" defaultRowHeight="14.4" x14ac:dyDescent="0.3"/>
  <cols>
    <col min="1" max="1" width="18.109375" customWidth="1"/>
    <col min="2" max="2" width="62.88671875" customWidth="1"/>
    <col min="3" max="3" width="17" customWidth="1"/>
    <col min="253" max="253" width="18.109375" customWidth="1"/>
    <col min="254" max="254" width="62.88671875" customWidth="1"/>
    <col min="255" max="255" width="17" customWidth="1"/>
    <col min="256" max="256" width="15.21875" customWidth="1"/>
    <col min="509" max="509" width="18.109375" customWidth="1"/>
    <col min="510" max="510" width="62.88671875" customWidth="1"/>
    <col min="511" max="511" width="17" customWidth="1"/>
    <col min="512" max="512" width="15.21875" customWidth="1"/>
    <col min="765" max="765" width="18.109375" customWidth="1"/>
    <col min="766" max="766" width="62.88671875" customWidth="1"/>
    <col min="767" max="767" width="17" customWidth="1"/>
    <col min="768" max="768" width="15.21875" customWidth="1"/>
    <col min="1021" max="1021" width="18.109375" customWidth="1"/>
    <col min="1022" max="1022" width="62.88671875" customWidth="1"/>
    <col min="1023" max="1023" width="17" customWidth="1"/>
    <col min="1024" max="1024" width="15.21875" customWidth="1"/>
    <col min="1277" max="1277" width="18.109375" customWidth="1"/>
    <col min="1278" max="1278" width="62.88671875" customWidth="1"/>
    <col min="1279" max="1279" width="17" customWidth="1"/>
    <col min="1280" max="1280" width="15.21875" customWidth="1"/>
    <col min="1533" max="1533" width="18.109375" customWidth="1"/>
    <col min="1534" max="1534" width="62.88671875" customWidth="1"/>
    <col min="1535" max="1535" width="17" customWidth="1"/>
    <col min="1536" max="1536" width="15.21875" customWidth="1"/>
    <col min="1789" max="1789" width="18.109375" customWidth="1"/>
    <col min="1790" max="1790" width="62.88671875" customWidth="1"/>
    <col min="1791" max="1791" width="17" customWidth="1"/>
    <col min="1792" max="1792" width="15.21875" customWidth="1"/>
    <col min="2045" max="2045" width="18.109375" customWidth="1"/>
    <col min="2046" max="2046" width="62.88671875" customWidth="1"/>
    <col min="2047" max="2047" width="17" customWidth="1"/>
    <col min="2048" max="2048" width="15.21875" customWidth="1"/>
    <col min="2301" max="2301" width="18.109375" customWidth="1"/>
    <col min="2302" max="2302" width="62.88671875" customWidth="1"/>
    <col min="2303" max="2303" width="17" customWidth="1"/>
    <col min="2304" max="2304" width="15.21875" customWidth="1"/>
    <col min="2557" max="2557" width="18.109375" customWidth="1"/>
    <col min="2558" max="2558" width="62.88671875" customWidth="1"/>
    <col min="2559" max="2559" width="17" customWidth="1"/>
    <col min="2560" max="2560" width="15.21875" customWidth="1"/>
    <col min="2813" max="2813" width="18.109375" customWidth="1"/>
    <col min="2814" max="2814" width="62.88671875" customWidth="1"/>
    <col min="2815" max="2815" width="17" customWidth="1"/>
    <col min="2816" max="2816" width="15.21875" customWidth="1"/>
    <col min="3069" max="3069" width="18.109375" customWidth="1"/>
    <col min="3070" max="3070" width="62.88671875" customWidth="1"/>
    <col min="3071" max="3071" width="17" customWidth="1"/>
    <col min="3072" max="3072" width="15.21875" customWidth="1"/>
    <col min="3325" max="3325" width="18.109375" customWidth="1"/>
    <col min="3326" max="3326" width="62.88671875" customWidth="1"/>
    <col min="3327" max="3327" width="17" customWidth="1"/>
    <col min="3328" max="3328" width="15.21875" customWidth="1"/>
    <col min="3581" max="3581" width="18.109375" customWidth="1"/>
    <col min="3582" max="3582" width="62.88671875" customWidth="1"/>
    <col min="3583" max="3583" width="17" customWidth="1"/>
    <col min="3584" max="3584" width="15.21875" customWidth="1"/>
    <col min="3837" max="3837" width="18.109375" customWidth="1"/>
    <col min="3838" max="3838" width="62.88671875" customWidth="1"/>
    <col min="3839" max="3839" width="17" customWidth="1"/>
    <col min="3840" max="3840" width="15.21875" customWidth="1"/>
    <col min="4093" max="4093" width="18.109375" customWidth="1"/>
    <col min="4094" max="4094" width="62.88671875" customWidth="1"/>
    <col min="4095" max="4095" width="17" customWidth="1"/>
    <col min="4096" max="4096" width="15.21875" customWidth="1"/>
    <col min="4349" max="4349" width="18.109375" customWidth="1"/>
    <col min="4350" max="4350" width="62.88671875" customWidth="1"/>
    <col min="4351" max="4351" width="17" customWidth="1"/>
    <col min="4352" max="4352" width="15.21875" customWidth="1"/>
    <col min="4605" max="4605" width="18.109375" customWidth="1"/>
    <col min="4606" max="4606" width="62.88671875" customWidth="1"/>
    <col min="4607" max="4607" width="17" customWidth="1"/>
    <col min="4608" max="4608" width="15.21875" customWidth="1"/>
    <col min="4861" max="4861" width="18.109375" customWidth="1"/>
    <col min="4862" max="4862" width="62.88671875" customWidth="1"/>
    <col min="4863" max="4863" width="17" customWidth="1"/>
    <col min="4864" max="4864" width="15.21875" customWidth="1"/>
    <col min="5117" max="5117" width="18.109375" customWidth="1"/>
    <col min="5118" max="5118" width="62.88671875" customWidth="1"/>
    <col min="5119" max="5119" width="17" customWidth="1"/>
    <col min="5120" max="5120" width="15.21875" customWidth="1"/>
    <col min="5373" max="5373" width="18.109375" customWidth="1"/>
    <col min="5374" max="5374" width="62.88671875" customWidth="1"/>
    <col min="5375" max="5375" width="17" customWidth="1"/>
    <col min="5376" max="5376" width="15.21875" customWidth="1"/>
    <col min="5629" max="5629" width="18.109375" customWidth="1"/>
    <col min="5630" max="5630" width="62.88671875" customWidth="1"/>
    <col min="5631" max="5631" width="17" customWidth="1"/>
    <col min="5632" max="5632" width="15.21875" customWidth="1"/>
    <col min="5885" max="5885" width="18.109375" customWidth="1"/>
    <col min="5886" max="5886" width="62.88671875" customWidth="1"/>
    <col min="5887" max="5887" width="17" customWidth="1"/>
    <col min="5888" max="5888" width="15.21875" customWidth="1"/>
    <col min="6141" max="6141" width="18.109375" customWidth="1"/>
    <col min="6142" max="6142" width="62.88671875" customWidth="1"/>
    <col min="6143" max="6143" width="17" customWidth="1"/>
    <col min="6144" max="6144" width="15.21875" customWidth="1"/>
    <col min="6397" max="6397" width="18.109375" customWidth="1"/>
    <col min="6398" max="6398" width="62.88671875" customWidth="1"/>
    <col min="6399" max="6399" width="17" customWidth="1"/>
    <col min="6400" max="6400" width="15.21875" customWidth="1"/>
    <col min="6653" max="6653" width="18.109375" customWidth="1"/>
    <col min="6654" max="6654" width="62.88671875" customWidth="1"/>
    <col min="6655" max="6655" width="17" customWidth="1"/>
    <col min="6656" max="6656" width="15.21875" customWidth="1"/>
    <col min="6909" max="6909" width="18.109375" customWidth="1"/>
    <col min="6910" max="6910" width="62.88671875" customWidth="1"/>
    <col min="6911" max="6911" width="17" customWidth="1"/>
    <col min="6912" max="6912" width="15.21875" customWidth="1"/>
    <col min="7165" max="7165" width="18.109375" customWidth="1"/>
    <col min="7166" max="7166" width="62.88671875" customWidth="1"/>
    <col min="7167" max="7167" width="17" customWidth="1"/>
    <col min="7168" max="7168" width="15.21875" customWidth="1"/>
    <col min="7421" max="7421" width="18.109375" customWidth="1"/>
    <col min="7422" max="7422" width="62.88671875" customWidth="1"/>
    <col min="7423" max="7423" width="17" customWidth="1"/>
    <col min="7424" max="7424" width="15.21875" customWidth="1"/>
    <col min="7677" max="7677" width="18.109375" customWidth="1"/>
    <col min="7678" max="7678" width="62.88671875" customWidth="1"/>
    <col min="7679" max="7679" width="17" customWidth="1"/>
    <col min="7680" max="7680" width="15.21875" customWidth="1"/>
    <col min="7933" max="7933" width="18.109375" customWidth="1"/>
    <col min="7934" max="7934" width="62.88671875" customWidth="1"/>
    <col min="7935" max="7935" width="17" customWidth="1"/>
    <col min="7936" max="7936" width="15.21875" customWidth="1"/>
    <col min="8189" max="8189" width="18.109375" customWidth="1"/>
    <col min="8190" max="8190" width="62.88671875" customWidth="1"/>
    <col min="8191" max="8191" width="17" customWidth="1"/>
    <col min="8192" max="8192" width="15.21875" customWidth="1"/>
    <col min="8445" max="8445" width="18.109375" customWidth="1"/>
    <col min="8446" max="8446" width="62.88671875" customWidth="1"/>
    <col min="8447" max="8447" width="17" customWidth="1"/>
    <col min="8448" max="8448" width="15.21875" customWidth="1"/>
    <col min="8701" max="8701" width="18.109375" customWidth="1"/>
    <col min="8702" max="8702" width="62.88671875" customWidth="1"/>
    <col min="8703" max="8703" width="17" customWidth="1"/>
    <col min="8704" max="8704" width="15.21875" customWidth="1"/>
    <col min="8957" max="8957" width="18.109375" customWidth="1"/>
    <col min="8958" max="8958" width="62.88671875" customWidth="1"/>
    <col min="8959" max="8959" width="17" customWidth="1"/>
    <col min="8960" max="8960" width="15.21875" customWidth="1"/>
    <col min="9213" max="9213" width="18.109375" customWidth="1"/>
    <col min="9214" max="9214" width="62.88671875" customWidth="1"/>
    <col min="9215" max="9215" width="17" customWidth="1"/>
    <col min="9216" max="9216" width="15.21875" customWidth="1"/>
    <col min="9469" max="9469" width="18.109375" customWidth="1"/>
    <col min="9470" max="9470" width="62.88671875" customWidth="1"/>
    <col min="9471" max="9471" width="17" customWidth="1"/>
    <col min="9472" max="9472" width="15.21875" customWidth="1"/>
    <col min="9725" max="9725" width="18.109375" customWidth="1"/>
    <col min="9726" max="9726" width="62.88671875" customWidth="1"/>
    <col min="9727" max="9727" width="17" customWidth="1"/>
    <col min="9728" max="9728" width="15.21875" customWidth="1"/>
    <col min="9981" max="9981" width="18.109375" customWidth="1"/>
    <col min="9982" max="9982" width="62.88671875" customWidth="1"/>
    <col min="9983" max="9983" width="17" customWidth="1"/>
    <col min="9984" max="9984" width="15.21875" customWidth="1"/>
    <col min="10237" max="10237" width="18.109375" customWidth="1"/>
    <col min="10238" max="10238" width="62.88671875" customWidth="1"/>
    <col min="10239" max="10239" width="17" customWidth="1"/>
    <col min="10240" max="10240" width="15.21875" customWidth="1"/>
    <col min="10493" max="10493" width="18.109375" customWidth="1"/>
    <col min="10494" max="10494" width="62.88671875" customWidth="1"/>
    <col min="10495" max="10495" width="17" customWidth="1"/>
    <col min="10496" max="10496" width="15.21875" customWidth="1"/>
    <col min="10749" max="10749" width="18.109375" customWidth="1"/>
    <col min="10750" max="10750" width="62.88671875" customWidth="1"/>
    <col min="10751" max="10751" width="17" customWidth="1"/>
    <col min="10752" max="10752" width="15.21875" customWidth="1"/>
    <col min="11005" max="11005" width="18.109375" customWidth="1"/>
    <col min="11006" max="11006" width="62.88671875" customWidth="1"/>
    <col min="11007" max="11007" width="17" customWidth="1"/>
    <col min="11008" max="11008" width="15.21875" customWidth="1"/>
    <col min="11261" max="11261" width="18.109375" customWidth="1"/>
    <col min="11262" max="11262" width="62.88671875" customWidth="1"/>
    <col min="11263" max="11263" width="17" customWidth="1"/>
    <col min="11264" max="11264" width="15.21875" customWidth="1"/>
    <col min="11517" max="11517" width="18.109375" customWidth="1"/>
    <col min="11518" max="11518" width="62.88671875" customWidth="1"/>
    <col min="11519" max="11519" width="17" customWidth="1"/>
    <col min="11520" max="11520" width="15.21875" customWidth="1"/>
    <col min="11773" max="11773" width="18.109375" customWidth="1"/>
    <col min="11774" max="11774" width="62.88671875" customWidth="1"/>
    <col min="11775" max="11775" width="17" customWidth="1"/>
    <col min="11776" max="11776" width="15.21875" customWidth="1"/>
    <col min="12029" max="12029" width="18.109375" customWidth="1"/>
    <col min="12030" max="12030" width="62.88671875" customWidth="1"/>
    <col min="12031" max="12031" width="17" customWidth="1"/>
    <col min="12032" max="12032" width="15.21875" customWidth="1"/>
    <col min="12285" max="12285" width="18.109375" customWidth="1"/>
    <col min="12286" max="12286" width="62.88671875" customWidth="1"/>
    <col min="12287" max="12287" width="17" customWidth="1"/>
    <col min="12288" max="12288" width="15.21875" customWidth="1"/>
    <col min="12541" max="12541" width="18.109375" customWidth="1"/>
    <col min="12542" max="12542" width="62.88671875" customWidth="1"/>
    <col min="12543" max="12543" width="17" customWidth="1"/>
    <col min="12544" max="12544" width="15.21875" customWidth="1"/>
    <col min="12797" max="12797" width="18.109375" customWidth="1"/>
    <col min="12798" max="12798" width="62.88671875" customWidth="1"/>
    <col min="12799" max="12799" width="17" customWidth="1"/>
    <col min="12800" max="12800" width="15.21875" customWidth="1"/>
    <col min="13053" max="13053" width="18.109375" customWidth="1"/>
    <col min="13054" max="13054" width="62.88671875" customWidth="1"/>
    <col min="13055" max="13055" width="17" customWidth="1"/>
    <col min="13056" max="13056" width="15.21875" customWidth="1"/>
    <col min="13309" max="13309" width="18.109375" customWidth="1"/>
    <col min="13310" max="13310" width="62.88671875" customWidth="1"/>
    <col min="13311" max="13311" width="17" customWidth="1"/>
    <col min="13312" max="13312" width="15.21875" customWidth="1"/>
    <col min="13565" max="13565" width="18.109375" customWidth="1"/>
    <col min="13566" max="13566" width="62.88671875" customWidth="1"/>
    <col min="13567" max="13567" width="17" customWidth="1"/>
    <col min="13568" max="13568" width="15.21875" customWidth="1"/>
    <col min="13821" max="13821" width="18.109375" customWidth="1"/>
    <col min="13822" max="13822" width="62.88671875" customWidth="1"/>
    <col min="13823" max="13823" width="17" customWidth="1"/>
    <col min="13824" max="13824" width="15.21875" customWidth="1"/>
    <col min="14077" max="14077" width="18.109375" customWidth="1"/>
    <col min="14078" max="14078" width="62.88671875" customWidth="1"/>
    <col min="14079" max="14079" width="17" customWidth="1"/>
    <col min="14080" max="14080" width="15.21875" customWidth="1"/>
    <col min="14333" max="14333" width="18.109375" customWidth="1"/>
    <col min="14334" max="14334" width="62.88671875" customWidth="1"/>
    <col min="14335" max="14335" width="17" customWidth="1"/>
    <col min="14336" max="14336" width="15.21875" customWidth="1"/>
    <col min="14589" max="14589" width="18.109375" customWidth="1"/>
    <col min="14590" max="14590" width="62.88671875" customWidth="1"/>
    <col min="14591" max="14591" width="17" customWidth="1"/>
    <col min="14592" max="14592" width="15.21875" customWidth="1"/>
    <col min="14845" max="14845" width="18.109375" customWidth="1"/>
    <col min="14846" max="14846" width="62.88671875" customWidth="1"/>
    <col min="14847" max="14847" width="17" customWidth="1"/>
    <col min="14848" max="14848" width="15.21875" customWidth="1"/>
    <col min="15101" max="15101" width="18.109375" customWidth="1"/>
    <col min="15102" max="15102" width="62.88671875" customWidth="1"/>
    <col min="15103" max="15103" width="17" customWidth="1"/>
    <col min="15104" max="15104" width="15.21875" customWidth="1"/>
    <col min="15357" max="15357" width="18.109375" customWidth="1"/>
    <col min="15358" max="15358" width="62.88671875" customWidth="1"/>
    <col min="15359" max="15359" width="17" customWidth="1"/>
    <col min="15360" max="15360" width="15.21875" customWidth="1"/>
    <col min="15613" max="15613" width="18.109375" customWidth="1"/>
    <col min="15614" max="15614" width="62.88671875" customWidth="1"/>
    <col min="15615" max="15615" width="17" customWidth="1"/>
    <col min="15616" max="15616" width="15.21875" customWidth="1"/>
    <col min="15869" max="15869" width="18.109375" customWidth="1"/>
    <col min="15870" max="15870" width="62.88671875" customWidth="1"/>
    <col min="15871" max="15871" width="17" customWidth="1"/>
    <col min="15872" max="15872" width="15.21875" customWidth="1"/>
    <col min="16125" max="16125" width="18.109375" customWidth="1"/>
    <col min="16126" max="16126" width="62.88671875" customWidth="1"/>
    <col min="16127" max="16127" width="17" customWidth="1"/>
    <col min="16128" max="16128" width="15.21875" customWidth="1"/>
  </cols>
  <sheetData>
    <row r="1" spans="1:3" ht="27.6" x14ac:dyDescent="0.3">
      <c r="B1" s="37" t="s">
        <v>144</v>
      </c>
    </row>
    <row r="4" spans="1:3" ht="15" thickBot="1" x14ac:dyDescent="0.35"/>
    <row r="5" spans="1:3" x14ac:dyDescent="0.3">
      <c r="A5" s="44"/>
      <c r="B5" s="45" t="s">
        <v>84</v>
      </c>
      <c r="C5" s="46"/>
    </row>
    <row r="6" spans="1:3" x14ac:dyDescent="0.3">
      <c r="A6" s="47"/>
      <c r="B6" s="48" t="s">
        <v>145</v>
      </c>
      <c r="C6" s="49"/>
    </row>
    <row r="7" spans="1:3" ht="15.6" x14ac:dyDescent="0.3">
      <c r="A7" s="50"/>
      <c r="B7" s="48" t="s">
        <v>76</v>
      </c>
      <c r="C7" s="51" t="s">
        <v>143</v>
      </c>
    </row>
    <row r="8" spans="1:3" x14ac:dyDescent="0.3">
      <c r="A8" s="77" t="s">
        <v>146</v>
      </c>
      <c r="B8" s="78" t="s">
        <v>147</v>
      </c>
      <c r="C8" s="79" t="s">
        <v>148</v>
      </c>
    </row>
    <row r="9" spans="1:3" x14ac:dyDescent="0.3">
      <c r="A9" s="77"/>
      <c r="B9" s="78"/>
      <c r="C9" s="79"/>
    </row>
    <row r="10" spans="1:3" x14ac:dyDescent="0.3">
      <c r="A10" s="52"/>
      <c r="B10" s="3" t="s">
        <v>2</v>
      </c>
      <c r="C10" s="53">
        <f>SUM(C11:C42)</f>
        <v>876250277.58000004</v>
      </c>
    </row>
    <row r="11" spans="1:3" ht="15.6" x14ac:dyDescent="0.3">
      <c r="A11" s="54" t="s">
        <v>149</v>
      </c>
      <c r="B11" s="55" t="s">
        <v>150</v>
      </c>
      <c r="C11" s="56">
        <v>16057703.449999999</v>
      </c>
    </row>
    <row r="12" spans="1:3" ht="15.6" x14ac:dyDescent="0.3">
      <c r="A12" s="54" t="s">
        <v>151</v>
      </c>
      <c r="B12" s="57" t="s">
        <v>77</v>
      </c>
      <c r="C12" s="58">
        <v>27749063.43</v>
      </c>
    </row>
    <row r="13" spans="1:3" ht="15.6" x14ac:dyDescent="0.3">
      <c r="A13" s="54" t="s">
        <v>152</v>
      </c>
      <c r="B13" s="57" t="s">
        <v>153</v>
      </c>
      <c r="C13" s="58">
        <v>18438068.059999999</v>
      </c>
    </row>
    <row r="14" spans="1:3" ht="15.6" x14ac:dyDescent="0.3">
      <c r="A14" s="54" t="s">
        <v>154</v>
      </c>
      <c r="B14" s="57" t="s">
        <v>155</v>
      </c>
      <c r="C14" s="58">
        <v>7505905.4100000001</v>
      </c>
    </row>
    <row r="15" spans="1:3" ht="15.6" x14ac:dyDescent="0.3">
      <c r="A15" s="54" t="s">
        <v>156</v>
      </c>
      <c r="B15" s="57" t="s">
        <v>157</v>
      </c>
      <c r="C15" s="58">
        <v>15395495.27</v>
      </c>
    </row>
    <row r="16" spans="1:3" ht="15.6" x14ac:dyDescent="0.3">
      <c r="A16" s="54" t="s">
        <v>158</v>
      </c>
      <c r="B16" s="57" t="s">
        <v>159</v>
      </c>
      <c r="C16" s="58">
        <v>891738.76</v>
      </c>
    </row>
    <row r="17" spans="1:3" ht="15.6" x14ac:dyDescent="0.3">
      <c r="A17" s="54" t="s">
        <v>160</v>
      </c>
      <c r="B17" s="57" t="s">
        <v>161</v>
      </c>
      <c r="C17" s="58">
        <v>60950042.640000001</v>
      </c>
    </row>
    <row r="18" spans="1:3" ht="15.6" x14ac:dyDescent="0.3">
      <c r="A18" s="54" t="s">
        <v>162</v>
      </c>
      <c r="B18" s="57" t="s">
        <v>163</v>
      </c>
      <c r="C18" s="58">
        <v>4273598.8</v>
      </c>
    </row>
    <row r="19" spans="1:3" ht="15.6" x14ac:dyDescent="0.3">
      <c r="A19" s="54" t="s">
        <v>164</v>
      </c>
      <c r="B19" s="57" t="s">
        <v>165</v>
      </c>
      <c r="C19" s="58">
        <v>127598922.01000001</v>
      </c>
    </row>
    <row r="20" spans="1:3" ht="15.6" x14ac:dyDescent="0.3">
      <c r="A20" s="54" t="s">
        <v>166</v>
      </c>
      <c r="B20" s="57" t="s">
        <v>167</v>
      </c>
      <c r="C20" s="58">
        <v>13800998.869999999</v>
      </c>
    </row>
    <row r="21" spans="1:3" ht="15.6" x14ac:dyDescent="0.3">
      <c r="A21" s="54" t="s">
        <v>168</v>
      </c>
      <c r="B21" s="57" t="s">
        <v>169</v>
      </c>
      <c r="C21" s="58">
        <v>40391014.829999998</v>
      </c>
    </row>
    <row r="22" spans="1:3" ht="15.6" x14ac:dyDescent="0.3">
      <c r="A22" s="54" t="s">
        <v>170</v>
      </c>
      <c r="B22" s="57" t="s">
        <v>171</v>
      </c>
      <c r="C22" s="58">
        <v>11463764.380000001</v>
      </c>
    </row>
    <row r="23" spans="1:3" ht="15.6" x14ac:dyDescent="0.3">
      <c r="A23" s="54" t="s">
        <v>172</v>
      </c>
      <c r="B23" s="57" t="s">
        <v>173</v>
      </c>
      <c r="C23" s="58">
        <v>56034606.340000004</v>
      </c>
    </row>
    <row r="24" spans="1:3" ht="15.6" x14ac:dyDescent="0.3">
      <c r="A24" s="54" t="s">
        <v>174</v>
      </c>
      <c r="B24" s="57" t="s">
        <v>175</v>
      </c>
      <c r="C24" s="58">
        <v>17491613.890000001</v>
      </c>
    </row>
    <row r="25" spans="1:3" ht="15.6" x14ac:dyDescent="0.3">
      <c r="A25" s="54" t="s">
        <v>176</v>
      </c>
      <c r="B25" s="57" t="s">
        <v>177</v>
      </c>
      <c r="C25" s="58">
        <v>35872150.140000001</v>
      </c>
    </row>
    <row r="26" spans="1:3" ht="15.6" x14ac:dyDescent="0.3">
      <c r="A26" s="54" t="s">
        <v>178</v>
      </c>
      <c r="B26" s="57" t="s">
        <v>179</v>
      </c>
      <c r="C26" s="58">
        <v>22912491.309999999</v>
      </c>
    </row>
    <row r="27" spans="1:3" ht="15.6" x14ac:dyDescent="0.3">
      <c r="A27" s="54" t="s">
        <v>180</v>
      </c>
      <c r="B27" s="57" t="s">
        <v>81</v>
      </c>
      <c r="C27" s="58">
        <v>8254880.5199999996</v>
      </c>
    </row>
    <row r="28" spans="1:3" ht="15.6" x14ac:dyDescent="0.3">
      <c r="A28" s="54" t="s">
        <v>181</v>
      </c>
      <c r="B28" s="57" t="s">
        <v>182</v>
      </c>
      <c r="C28" s="58">
        <v>110333830.22</v>
      </c>
    </row>
    <row r="29" spans="1:3" ht="15.6" x14ac:dyDescent="0.3">
      <c r="A29" s="54" t="s">
        <v>183</v>
      </c>
      <c r="B29" s="57" t="s">
        <v>184</v>
      </c>
      <c r="C29" s="58">
        <v>9431777.1199999992</v>
      </c>
    </row>
    <row r="30" spans="1:3" ht="15.6" x14ac:dyDescent="0.3">
      <c r="A30" s="54" t="s">
        <v>185</v>
      </c>
      <c r="B30" s="57" t="s">
        <v>186</v>
      </c>
      <c r="C30" s="58">
        <v>14970246.380000001</v>
      </c>
    </row>
    <row r="31" spans="1:3" ht="15.6" x14ac:dyDescent="0.3">
      <c r="A31" s="54" t="s">
        <v>187</v>
      </c>
      <c r="B31" s="57" t="s">
        <v>80</v>
      </c>
      <c r="C31" s="58">
        <v>23517924.239999998</v>
      </c>
    </row>
    <row r="32" spans="1:3" ht="15.6" x14ac:dyDescent="0.3">
      <c r="A32" s="54" t="s">
        <v>188</v>
      </c>
      <c r="B32" s="57" t="s">
        <v>79</v>
      </c>
      <c r="C32" s="58">
        <v>20234804.690000001</v>
      </c>
    </row>
    <row r="33" spans="1:3" ht="15.6" x14ac:dyDescent="0.3">
      <c r="A33" s="54" t="s">
        <v>189</v>
      </c>
      <c r="B33" s="57" t="s">
        <v>78</v>
      </c>
      <c r="C33" s="58">
        <v>19095260.829999998</v>
      </c>
    </row>
    <row r="34" spans="1:3" ht="15.6" x14ac:dyDescent="0.3">
      <c r="A34" s="54" t="s">
        <v>190</v>
      </c>
      <c r="B34" s="57" t="s">
        <v>191</v>
      </c>
      <c r="C34" s="58">
        <v>10960933.710000001</v>
      </c>
    </row>
    <row r="35" spans="1:3" ht="15.6" x14ac:dyDescent="0.3">
      <c r="A35" s="54" t="s">
        <v>192</v>
      </c>
      <c r="B35" s="57" t="s">
        <v>193</v>
      </c>
      <c r="C35" s="58">
        <v>34461467.549999997</v>
      </c>
    </row>
    <row r="36" spans="1:3" ht="15.6" x14ac:dyDescent="0.3">
      <c r="A36" s="54" t="s">
        <v>194</v>
      </c>
      <c r="B36" s="57" t="s">
        <v>195</v>
      </c>
      <c r="C36" s="58">
        <v>11302303.289999999</v>
      </c>
    </row>
    <row r="37" spans="1:3" ht="15.6" x14ac:dyDescent="0.3">
      <c r="A37" s="54" t="s">
        <v>196</v>
      </c>
      <c r="B37" s="57" t="s">
        <v>197</v>
      </c>
      <c r="C37" s="58">
        <v>43808502.609999999</v>
      </c>
    </row>
    <row r="38" spans="1:3" ht="31.2" x14ac:dyDescent="0.3">
      <c r="A38" s="54" t="s">
        <v>198</v>
      </c>
      <c r="B38" s="57" t="s">
        <v>199</v>
      </c>
      <c r="C38" s="58">
        <v>22325279.960000001</v>
      </c>
    </row>
    <row r="39" spans="1:3" ht="15.6" x14ac:dyDescent="0.3">
      <c r="A39" s="54" t="s">
        <v>200</v>
      </c>
      <c r="B39" s="57" t="s">
        <v>82</v>
      </c>
      <c r="C39" s="58">
        <v>54183480.700000003</v>
      </c>
    </row>
    <row r="40" spans="1:3" ht="15.6" x14ac:dyDescent="0.3">
      <c r="A40" s="54" t="s">
        <v>201</v>
      </c>
      <c r="B40" s="57" t="s">
        <v>83</v>
      </c>
      <c r="C40" s="58">
        <v>4884908.17</v>
      </c>
    </row>
    <row r="41" spans="1:3" ht="15.6" x14ac:dyDescent="0.3">
      <c r="A41" s="54" t="s">
        <v>202</v>
      </c>
      <c r="B41" s="57" t="s">
        <v>203</v>
      </c>
      <c r="C41" s="58">
        <v>7000000</v>
      </c>
    </row>
    <row r="42" spans="1:3" ht="16.2" thickBot="1" x14ac:dyDescent="0.35">
      <c r="A42" s="59" t="s">
        <v>204</v>
      </c>
      <c r="B42" s="60" t="s">
        <v>205</v>
      </c>
      <c r="C42" s="61">
        <v>4657500</v>
      </c>
    </row>
  </sheetData>
  <mergeCells count="3">
    <mergeCell ref="A8:A9"/>
    <mergeCell ref="B8:B9"/>
    <mergeCell ref="C8:C9"/>
  </mergeCells>
  <pageMargins left="0.31496062992125984" right="0.11811023622047245" top="0.74803149606299213" bottom="0.74803149606299213" header="0.31496062992125984" footer="0.3149606299212598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58"/>
  <sheetViews>
    <sheetView tabSelected="1" workbookViewId="0">
      <selection activeCell="B4" sqref="B4:B5"/>
    </sheetView>
  </sheetViews>
  <sheetFormatPr baseColWidth="10" defaultRowHeight="14.4" x14ac:dyDescent="0.3"/>
  <cols>
    <col min="1" max="1" width="4.88671875" customWidth="1"/>
    <col min="2" max="2" width="28.33203125" customWidth="1"/>
    <col min="3" max="3" width="8.77734375" customWidth="1"/>
    <col min="4" max="4" width="7.44140625" customWidth="1"/>
    <col min="5" max="5" width="20.77734375" customWidth="1"/>
    <col min="6" max="6" width="14.88671875" customWidth="1"/>
  </cols>
  <sheetData>
    <row r="2" spans="2:6" ht="40.5" customHeight="1" x14ac:dyDescent="0.3">
      <c r="B2" s="84" t="s">
        <v>84</v>
      </c>
      <c r="C2" s="84"/>
      <c r="D2" s="84"/>
      <c r="E2" s="84"/>
      <c r="F2" s="84"/>
    </row>
    <row r="3" spans="2:6" ht="15.6" x14ac:dyDescent="0.3">
      <c r="B3" s="87" t="s">
        <v>312</v>
      </c>
      <c r="C3" s="87"/>
      <c r="D3" s="87"/>
      <c r="E3" s="87"/>
      <c r="F3" s="87"/>
    </row>
    <row r="4" spans="2:6" ht="15" customHeight="1" x14ac:dyDescent="0.3">
      <c r="B4" s="88" t="s">
        <v>91</v>
      </c>
      <c r="C4" s="88" t="s">
        <v>92</v>
      </c>
      <c r="D4" s="88"/>
      <c r="E4" s="88" t="s">
        <v>136</v>
      </c>
      <c r="F4" s="88"/>
    </row>
    <row r="5" spans="2:6" ht="15.6" x14ac:dyDescent="0.3">
      <c r="B5" s="88"/>
      <c r="C5" s="88"/>
      <c r="D5" s="88"/>
      <c r="E5" s="89" t="s">
        <v>93</v>
      </c>
      <c r="F5" s="90" t="s">
        <v>137</v>
      </c>
    </row>
    <row r="6" spans="2:6" ht="15" customHeight="1" x14ac:dyDescent="0.3">
      <c r="B6" s="6" t="s">
        <v>94</v>
      </c>
      <c r="C6" s="82">
        <v>1</v>
      </c>
      <c r="D6" s="83"/>
      <c r="E6" s="10">
        <v>107739.78</v>
      </c>
      <c r="F6" s="10">
        <v>107739.78</v>
      </c>
    </row>
    <row r="7" spans="2:6" x14ac:dyDescent="0.3">
      <c r="B7" s="6" t="s">
        <v>95</v>
      </c>
      <c r="C7" s="82">
        <v>2</v>
      </c>
      <c r="D7" s="83"/>
      <c r="E7" s="10">
        <v>77303.16</v>
      </c>
      <c r="F7" s="10">
        <v>77303.16</v>
      </c>
    </row>
    <row r="8" spans="2:6" ht="15" customHeight="1" x14ac:dyDescent="0.3">
      <c r="B8" s="6" t="s">
        <v>96</v>
      </c>
      <c r="C8" s="82">
        <v>12</v>
      </c>
      <c r="D8" s="83"/>
      <c r="E8" s="10">
        <v>69819.58</v>
      </c>
      <c r="F8" s="10">
        <v>69819.58</v>
      </c>
    </row>
    <row r="9" spans="2:6" x14ac:dyDescent="0.3">
      <c r="B9" s="6" t="s">
        <v>97</v>
      </c>
      <c r="C9" s="82">
        <v>4</v>
      </c>
      <c r="D9" s="83"/>
      <c r="E9" s="10">
        <v>110096.41</v>
      </c>
      <c r="F9" s="10">
        <v>110096.41</v>
      </c>
    </row>
    <row r="10" spans="2:6" x14ac:dyDescent="0.3">
      <c r="B10" s="6" t="s">
        <v>98</v>
      </c>
      <c r="C10" s="82">
        <v>5</v>
      </c>
      <c r="D10" s="83"/>
      <c r="E10" s="10">
        <v>70413.14</v>
      </c>
      <c r="F10" s="10">
        <v>70413.14</v>
      </c>
    </row>
    <row r="11" spans="2:6" x14ac:dyDescent="0.3">
      <c r="B11" s="6" t="s">
        <v>99</v>
      </c>
      <c r="C11" s="82">
        <v>7</v>
      </c>
      <c r="D11" s="83"/>
      <c r="E11" s="10">
        <v>61496.04</v>
      </c>
      <c r="F11" s="10">
        <v>61496.04</v>
      </c>
    </row>
    <row r="12" spans="2:6" x14ac:dyDescent="0.3">
      <c r="B12" s="6" t="s">
        <v>100</v>
      </c>
      <c r="C12" s="82">
        <v>18</v>
      </c>
      <c r="D12" s="83"/>
      <c r="E12" s="10">
        <v>55204.58</v>
      </c>
      <c r="F12" s="10">
        <v>55204.58</v>
      </c>
    </row>
    <row r="13" spans="2:6" x14ac:dyDescent="0.3">
      <c r="B13" s="6" t="s">
        <v>101</v>
      </c>
      <c r="C13" s="82">
        <v>26</v>
      </c>
      <c r="D13" s="83"/>
      <c r="E13" s="10">
        <v>37670.89</v>
      </c>
      <c r="F13" s="10">
        <v>37670.89</v>
      </c>
    </row>
    <row r="14" spans="2:6" x14ac:dyDescent="0.3">
      <c r="B14" s="6" t="s">
        <v>102</v>
      </c>
      <c r="C14" s="82">
        <v>11</v>
      </c>
      <c r="D14" s="83"/>
      <c r="E14" s="10">
        <v>35132.19</v>
      </c>
      <c r="F14" s="10">
        <v>35132.19</v>
      </c>
    </row>
    <row r="15" spans="2:6" x14ac:dyDescent="0.3">
      <c r="B15" s="6" t="s">
        <v>103</v>
      </c>
      <c r="C15" s="82">
        <v>33</v>
      </c>
      <c r="D15" s="83"/>
      <c r="E15" s="10">
        <v>31205.99</v>
      </c>
      <c r="F15" s="10">
        <v>31205.99</v>
      </c>
    </row>
    <row r="16" spans="2:6" x14ac:dyDescent="0.3">
      <c r="B16" s="6" t="s">
        <v>104</v>
      </c>
      <c r="C16" s="82">
        <v>15</v>
      </c>
      <c r="D16" s="83"/>
      <c r="E16" s="10">
        <v>28755.13</v>
      </c>
      <c r="F16" s="10">
        <v>28755.13</v>
      </c>
    </row>
    <row r="17" spans="2:6" x14ac:dyDescent="0.3">
      <c r="B17" s="6" t="s">
        <v>105</v>
      </c>
      <c r="C17" s="82">
        <v>5</v>
      </c>
      <c r="D17" s="83"/>
      <c r="E17" s="10">
        <v>18134.87</v>
      </c>
      <c r="F17" s="10">
        <v>18134.87</v>
      </c>
    </row>
    <row r="18" spans="2:6" x14ac:dyDescent="0.3">
      <c r="B18" s="6" t="s">
        <v>106</v>
      </c>
      <c r="C18" s="82">
        <v>40</v>
      </c>
      <c r="D18" s="83"/>
      <c r="E18" s="10">
        <v>23036.15</v>
      </c>
      <c r="F18" s="10">
        <v>23036.15</v>
      </c>
    </row>
    <row r="19" spans="2:6" x14ac:dyDescent="0.3">
      <c r="B19" s="6" t="s">
        <v>139</v>
      </c>
      <c r="C19" s="82">
        <v>10</v>
      </c>
      <c r="D19" s="83"/>
      <c r="E19" s="10">
        <v>36401.99</v>
      </c>
      <c r="F19" s="10">
        <v>36401.99</v>
      </c>
    </row>
    <row r="20" spans="2:6" x14ac:dyDescent="0.3">
      <c r="B20" s="6" t="s">
        <v>107</v>
      </c>
      <c r="C20" s="82">
        <v>4</v>
      </c>
      <c r="D20" s="83"/>
      <c r="E20" s="10">
        <v>35224.589999999997</v>
      </c>
      <c r="F20" s="10">
        <v>35224.589999999997</v>
      </c>
    </row>
    <row r="21" spans="2:6" x14ac:dyDescent="0.3">
      <c r="B21" s="6" t="s">
        <v>108</v>
      </c>
      <c r="C21" s="82">
        <v>16</v>
      </c>
      <c r="D21" s="83"/>
      <c r="E21" s="10">
        <v>32108.51</v>
      </c>
      <c r="F21" s="10">
        <v>32108.51</v>
      </c>
    </row>
    <row r="22" spans="2:6" x14ac:dyDescent="0.3">
      <c r="B22" s="6" t="s">
        <v>109</v>
      </c>
      <c r="C22" s="82">
        <v>21</v>
      </c>
      <c r="D22" s="83"/>
      <c r="E22" s="10">
        <v>25788.07</v>
      </c>
      <c r="F22" s="10">
        <v>25788.07</v>
      </c>
    </row>
    <row r="23" spans="2:6" x14ac:dyDescent="0.3">
      <c r="B23" s="6" t="s">
        <v>110</v>
      </c>
      <c r="C23" s="82">
        <v>16</v>
      </c>
      <c r="D23" s="83"/>
      <c r="E23" s="10">
        <v>24885.66</v>
      </c>
      <c r="F23" s="10">
        <v>24885.66</v>
      </c>
    </row>
    <row r="24" spans="2:6" x14ac:dyDescent="0.3">
      <c r="B24" s="6" t="s">
        <v>111</v>
      </c>
      <c r="C24" s="82">
        <v>14</v>
      </c>
      <c r="D24" s="83"/>
      <c r="E24" s="10">
        <v>23275.23</v>
      </c>
      <c r="F24" s="10">
        <v>23275.23</v>
      </c>
    </row>
    <row r="25" spans="2:6" x14ac:dyDescent="0.3">
      <c r="B25" s="6" t="s">
        <v>112</v>
      </c>
      <c r="C25" s="82">
        <v>12</v>
      </c>
      <c r="D25" s="83"/>
      <c r="E25" s="10">
        <v>22238.62</v>
      </c>
      <c r="F25" s="10">
        <v>22238.62</v>
      </c>
    </row>
    <row r="26" spans="2:6" x14ac:dyDescent="0.3">
      <c r="B26" s="6" t="s">
        <v>113</v>
      </c>
      <c r="C26" s="82">
        <v>21</v>
      </c>
      <c r="D26" s="83"/>
      <c r="E26" s="10">
        <v>20692.84</v>
      </c>
      <c r="F26" s="10">
        <v>20692.84</v>
      </c>
    </row>
    <row r="27" spans="2:6" x14ac:dyDescent="0.3">
      <c r="B27" s="6" t="s">
        <v>114</v>
      </c>
      <c r="C27" s="82">
        <v>25</v>
      </c>
      <c r="D27" s="83"/>
      <c r="E27" s="10">
        <v>19324.07</v>
      </c>
      <c r="F27" s="10">
        <v>19324.07</v>
      </c>
    </row>
    <row r="28" spans="2:6" x14ac:dyDescent="0.3">
      <c r="B28" s="6" t="s">
        <v>115</v>
      </c>
      <c r="C28" s="82">
        <v>28</v>
      </c>
      <c r="D28" s="83"/>
      <c r="E28" s="10">
        <v>18028.86</v>
      </c>
      <c r="F28" s="10">
        <v>18028.86</v>
      </c>
    </row>
    <row r="29" spans="2:6" x14ac:dyDescent="0.3">
      <c r="B29" s="6" t="s">
        <v>116</v>
      </c>
      <c r="C29" s="82">
        <v>75</v>
      </c>
      <c r="D29" s="83"/>
      <c r="E29" s="10">
        <v>16949.89</v>
      </c>
      <c r="F29" s="10">
        <v>16949.89</v>
      </c>
    </row>
    <row r="30" spans="2:6" x14ac:dyDescent="0.3">
      <c r="B30" s="6" t="s">
        <v>117</v>
      </c>
      <c r="C30" s="82">
        <v>17</v>
      </c>
      <c r="D30" s="83"/>
      <c r="E30" s="10">
        <v>15690.8</v>
      </c>
      <c r="F30" s="10">
        <v>15690.8</v>
      </c>
    </row>
    <row r="31" spans="2:6" x14ac:dyDescent="0.3">
      <c r="B31" s="6" t="s">
        <v>118</v>
      </c>
      <c r="C31" s="82">
        <v>56</v>
      </c>
      <c r="D31" s="83"/>
      <c r="E31" s="10">
        <v>15046.57</v>
      </c>
      <c r="F31" s="10">
        <v>15046.57</v>
      </c>
    </row>
    <row r="32" spans="2:6" x14ac:dyDescent="0.3">
      <c r="B32" s="6" t="s">
        <v>119</v>
      </c>
      <c r="C32" s="82">
        <v>14</v>
      </c>
      <c r="D32" s="83"/>
      <c r="E32" s="10">
        <v>14040.72</v>
      </c>
      <c r="F32" s="10">
        <v>14040.72</v>
      </c>
    </row>
    <row r="33" spans="2:6" x14ac:dyDescent="0.3">
      <c r="B33" s="6" t="s">
        <v>120</v>
      </c>
      <c r="C33" s="82">
        <v>66</v>
      </c>
      <c r="D33" s="83"/>
      <c r="E33" s="10">
        <v>13682.44</v>
      </c>
      <c r="F33" s="10">
        <v>13682.44</v>
      </c>
    </row>
    <row r="34" spans="2:6" x14ac:dyDescent="0.3">
      <c r="B34" s="6" t="s">
        <v>121</v>
      </c>
      <c r="C34" s="82">
        <v>44</v>
      </c>
      <c r="D34" s="83"/>
      <c r="E34" s="10">
        <v>13409.23</v>
      </c>
      <c r="F34" s="10">
        <v>13409.23</v>
      </c>
    </row>
    <row r="35" spans="2:6" x14ac:dyDescent="0.3">
      <c r="B35" s="6" t="s">
        <v>122</v>
      </c>
      <c r="C35" s="82">
        <v>100</v>
      </c>
      <c r="D35" s="83"/>
      <c r="E35" s="10">
        <v>12783.48</v>
      </c>
      <c r="F35" s="10">
        <v>12783.48</v>
      </c>
    </row>
    <row r="36" spans="2:6" x14ac:dyDescent="0.3">
      <c r="B36" s="6" t="s">
        <v>123</v>
      </c>
      <c r="C36" s="82">
        <v>53</v>
      </c>
      <c r="D36" s="83"/>
      <c r="E36" s="10">
        <v>11509.5</v>
      </c>
      <c r="F36" s="10">
        <v>11509.5</v>
      </c>
    </row>
    <row r="37" spans="2:6" x14ac:dyDescent="0.3">
      <c r="B37" s="6" t="s">
        <v>124</v>
      </c>
      <c r="C37" s="82">
        <v>22</v>
      </c>
      <c r="D37" s="83"/>
      <c r="E37" s="10">
        <v>11387.43</v>
      </c>
      <c r="F37" s="10">
        <v>11387.43</v>
      </c>
    </row>
    <row r="38" spans="2:6" x14ac:dyDescent="0.3">
      <c r="B38" s="6" t="s">
        <v>125</v>
      </c>
      <c r="C38" s="82">
        <v>336</v>
      </c>
      <c r="D38" s="83"/>
      <c r="E38" s="10">
        <v>11336.76</v>
      </c>
      <c r="F38" s="10">
        <v>11336.76</v>
      </c>
    </row>
    <row r="39" spans="2:6" x14ac:dyDescent="0.3">
      <c r="B39" s="6" t="s">
        <v>126</v>
      </c>
      <c r="C39" s="82">
        <v>1</v>
      </c>
      <c r="D39" s="83"/>
      <c r="E39" s="10">
        <v>7226.41</v>
      </c>
      <c r="F39" s="10">
        <v>7226.41</v>
      </c>
    </row>
    <row r="40" spans="2:6" x14ac:dyDescent="0.3">
      <c r="B40" s="6" t="s">
        <v>127</v>
      </c>
      <c r="C40" s="82">
        <v>5</v>
      </c>
      <c r="D40" s="83"/>
      <c r="E40" s="10">
        <v>16194.48</v>
      </c>
      <c r="F40" s="10">
        <v>16194.48</v>
      </c>
    </row>
    <row r="41" spans="2:6" x14ac:dyDescent="0.3">
      <c r="B41" s="6" t="s">
        <v>128</v>
      </c>
      <c r="C41" s="82">
        <v>6</v>
      </c>
      <c r="D41" s="83"/>
      <c r="E41" s="10">
        <v>12034.98</v>
      </c>
      <c r="F41" s="10">
        <v>12034.98</v>
      </c>
    </row>
    <row r="42" spans="2:6" x14ac:dyDescent="0.3">
      <c r="B42" s="6" t="s">
        <v>129</v>
      </c>
      <c r="C42" s="82">
        <v>23</v>
      </c>
      <c r="D42" s="83"/>
      <c r="E42" s="10">
        <v>11592.45</v>
      </c>
      <c r="F42" s="10">
        <v>11592.45</v>
      </c>
    </row>
    <row r="43" spans="2:6" x14ac:dyDescent="0.3">
      <c r="B43" s="6" t="s">
        <v>130</v>
      </c>
      <c r="C43" s="82">
        <v>364</v>
      </c>
      <c r="D43" s="83"/>
      <c r="E43" s="10">
        <v>11336.76</v>
      </c>
      <c r="F43" s="10">
        <v>11336.76</v>
      </c>
    </row>
    <row r="44" spans="2:6" x14ac:dyDescent="0.3">
      <c r="B44" s="6" t="s">
        <v>131</v>
      </c>
      <c r="C44" s="82">
        <v>4</v>
      </c>
      <c r="D44" s="83"/>
      <c r="E44" s="11">
        <v>13579.38</v>
      </c>
      <c r="F44" s="11">
        <v>13579.38</v>
      </c>
    </row>
    <row r="45" spans="2:6" x14ac:dyDescent="0.3">
      <c r="B45" s="6" t="s">
        <v>132</v>
      </c>
      <c r="C45" s="82">
        <v>16</v>
      </c>
      <c r="D45" s="83"/>
      <c r="E45" s="11">
        <v>17055.490000000002</v>
      </c>
      <c r="F45" s="11">
        <v>17055.490000000002</v>
      </c>
    </row>
    <row r="46" spans="2:6" x14ac:dyDescent="0.3">
      <c r="B46" s="6" t="s">
        <v>133</v>
      </c>
      <c r="C46" s="82">
        <v>15</v>
      </c>
      <c r="D46" s="83"/>
      <c r="E46" s="11">
        <v>20369.990000000002</v>
      </c>
      <c r="F46" s="11">
        <v>20369.990000000002</v>
      </c>
    </row>
    <row r="47" spans="2:6" x14ac:dyDescent="0.3">
      <c r="B47" s="6" t="s">
        <v>134</v>
      </c>
      <c r="C47" s="82">
        <v>1</v>
      </c>
      <c r="D47" s="83"/>
      <c r="E47" s="11">
        <v>78886.09</v>
      </c>
      <c r="F47" s="11">
        <v>78886.09</v>
      </c>
    </row>
    <row r="48" spans="2:6" x14ac:dyDescent="0.3">
      <c r="B48" s="6" t="s">
        <v>135</v>
      </c>
      <c r="C48" s="82">
        <v>3</v>
      </c>
      <c r="D48" s="83"/>
      <c r="E48" s="11">
        <v>52566.38</v>
      </c>
      <c r="F48" s="11">
        <v>52566.38</v>
      </c>
    </row>
    <row r="49" spans="2:6" x14ac:dyDescent="0.3">
      <c r="B49" s="6" t="s">
        <v>303</v>
      </c>
      <c r="C49" s="82">
        <v>10</v>
      </c>
      <c r="D49" s="83"/>
      <c r="E49" s="11">
        <v>44000.54</v>
      </c>
      <c r="F49" s="11">
        <v>44000.54</v>
      </c>
    </row>
    <row r="50" spans="2:6" x14ac:dyDescent="0.3">
      <c r="B50" s="6" t="s">
        <v>304</v>
      </c>
      <c r="C50" s="82">
        <v>30</v>
      </c>
      <c r="D50" s="83"/>
      <c r="E50" s="9">
        <v>35952.910000000003</v>
      </c>
      <c r="F50" s="9">
        <v>35952.910000000003</v>
      </c>
    </row>
    <row r="51" spans="2:6" x14ac:dyDescent="0.3">
      <c r="B51" s="6" t="s">
        <v>305</v>
      </c>
      <c r="C51" s="82">
        <v>1</v>
      </c>
      <c r="D51" s="83"/>
      <c r="E51" s="9">
        <v>33251.82</v>
      </c>
      <c r="F51" s="9">
        <v>33251.82</v>
      </c>
    </row>
    <row r="52" spans="2:6" x14ac:dyDescent="0.3">
      <c r="B52" s="6" t="s">
        <v>306</v>
      </c>
      <c r="C52" s="82">
        <v>1</v>
      </c>
      <c r="D52" s="83"/>
      <c r="E52" s="11">
        <v>32439.78</v>
      </c>
      <c r="F52" s="11">
        <v>32439.78</v>
      </c>
    </row>
    <row r="53" spans="2:6" x14ac:dyDescent="0.3">
      <c r="B53" s="6" t="s">
        <v>307</v>
      </c>
      <c r="C53" s="82">
        <v>88</v>
      </c>
      <c r="D53" s="83"/>
      <c r="E53" s="11">
        <v>29796.82</v>
      </c>
      <c r="F53" s="11">
        <v>29796.82</v>
      </c>
    </row>
    <row r="54" spans="2:6" x14ac:dyDescent="0.3">
      <c r="B54" s="6" t="s">
        <v>308</v>
      </c>
      <c r="C54" s="82">
        <v>9</v>
      </c>
      <c r="D54" s="83"/>
      <c r="E54" s="11">
        <v>27600.31</v>
      </c>
      <c r="F54" s="11">
        <v>27600.31</v>
      </c>
    </row>
    <row r="55" spans="2:6" x14ac:dyDescent="0.3">
      <c r="B55" s="6" t="s">
        <v>309</v>
      </c>
      <c r="C55" s="82">
        <v>4</v>
      </c>
      <c r="D55" s="83"/>
      <c r="E55" s="11">
        <v>26389.46</v>
      </c>
      <c r="F55" s="11">
        <v>26389.46</v>
      </c>
    </row>
    <row r="56" spans="2:6" x14ac:dyDescent="0.3">
      <c r="B56" s="6" t="s">
        <v>310</v>
      </c>
      <c r="C56" s="82">
        <v>257</v>
      </c>
      <c r="D56" s="83"/>
      <c r="E56" s="11">
        <v>25052.19</v>
      </c>
      <c r="F56" s="11">
        <v>25052.19</v>
      </c>
    </row>
    <row r="57" spans="2:6" x14ac:dyDescent="0.3">
      <c r="B57" s="5" t="s">
        <v>311</v>
      </c>
      <c r="C57" s="82">
        <v>1</v>
      </c>
      <c r="D57" s="83"/>
      <c r="E57" s="11">
        <v>64601.79</v>
      </c>
      <c r="F57" s="11">
        <v>64601.79</v>
      </c>
    </row>
    <row r="58" spans="2:6" x14ac:dyDescent="0.3">
      <c r="B58" s="12" t="s">
        <v>138</v>
      </c>
      <c r="C58" s="80">
        <f>SUM(C6:D57)</f>
        <v>1968</v>
      </c>
      <c r="D58" s="81"/>
      <c r="E58" s="8"/>
      <c r="F58" s="13"/>
    </row>
  </sheetData>
  <mergeCells count="58">
    <mergeCell ref="C25:D25"/>
    <mergeCell ref="B4:B5"/>
    <mergeCell ref="C6:D6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4:D5"/>
    <mergeCell ref="C20:D20"/>
    <mergeCell ref="C21:D21"/>
    <mergeCell ref="C22:D22"/>
    <mergeCell ref="C23:D23"/>
    <mergeCell ref="C24:D24"/>
    <mergeCell ref="C45:D45"/>
    <mergeCell ref="C46:D46"/>
    <mergeCell ref="C47:D47"/>
    <mergeCell ref="C48:D48"/>
    <mergeCell ref="C38:D38"/>
    <mergeCell ref="C39:D39"/>
    <mergeCell ref="C40:D40"/>
    <mergeCell ref="C41:D41"/>
    <mergeCell ref="C42:D42"/>
    <mergeCell ref="C43:D43"/>
    <mergeCell ref="B3:F3"/>
    <mergeCell ref="E4:F4"/>
    <mergeCell ref="B2:F2"/>
    <mergeCell ref="C44:D44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49:D49"/>
    <mergeCell ref="C50:D50"/>
    <mergeCell ref="C51:D51"/>
    <mergeCell ref="C52:D52"/>
    <mergeCell ref="C53:D53"/>
    <mergeCell ref="C58:D58"/>
    <mergeCell ref="C19:D19"/>
    <mergeCell ref="C54:D54"/>
    <mergeCell ref="C55:D55"/>
    <mergeCell ref="C56:D56"/>
    <mergeCell ref="C57:D5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95"/>
  <sheetViews>
    <sheetView workbookViewId="0">
      <selection activeCell="B3" sqref="B3"/>
    </sheetView>
  </sheetViews>
  <sheetFormatPr baseColWidth="10" defaultRowHeight="14.4" x14ac:dyDescent="0.3"/>
  <cols>
    <col min="2" max="2" width="73.5546875" customWidth="1"/>
    <col min="5" max="5" width="25.44140625" customWidth="1"/>
  </cols>
  <sheetData>
    <row r="2" spans="2:7" x14ac:dyDescent="0.3">
      <c r="B2" s="70"/>
    </row>
    <row r="3" spans="2:7" x14ac:dyDescent="0.3">
      <c r="B3" s="71"/>
    </row>
    <row r="4" spans="2:7" ht="15" thickBot="1" x14ac:dyDescent="0.35">
      <c r="B4" s="72"/>
    </row>
    <row r="5" spans="2:7" x14ac:dyDescent="0.3">
      <c r="B5" s="68" t="s">
        <v>50</v>
      </c>
    </row>
    <row r="6" spans="2:7" x14ac:dyDescent="0.3">
      <c r="B6" s="25" t="s">
        <v>145</v>
      </c>
    </row>
    <row r="7" spans="2:7" x14ac:dyDescent="0.3">
      <c r="B7" s="26" t="s">
        <v>90</v>
      </c>
      <c r="G7" s="7"/>
    </row>
    <row r="8" spans="2:7" x14ac:dyDescent="0.3">
      <c r="B8" s="85" t="s">
        <v>210</v>
      </c>
      <c r="G8" s="7"/>
    </row>
    <row r="9" spans="2:7" x14ac:dyDescent="0.3">
      <c r="B9" s="85" t="s">
        <v>211</v>
      </c>
      <c r="G9" s="7"/>
    </row>
    <row r="10" spans="2:7" x14ac:dyDescent="0.3">
      <c r="B10" s="85" t="s">
        <v>212</v>
      </c>
      <c r="G10" s="7"/>
    </row>
    <row r="11" spans="2:7" x14ac:dyDescent="0.3">
      <c r="B11" s="85" t="s">
        <v>213</v>
      </c>
      <c r="G11" s="7"/>
    </row>
    <row r="12" spans="2:7" x14ac:dyDescent="0.3">
      <c r="B12" s="85" t="s">
        <v>214</v>
      </c>
      <c r="G12" s="7"/>
    </row>
    <row r="13" spans="2:7" x14ac:dyDescent="0.3">
      <c r="B13" s="85" t="s">
        <v>215</v>
      </c>
      <c r="G13" s="7"/>
    </row>
    <row r="14" spans="2:7" x14ac:dyDescent="0.3">
      <c r="B14" s="85" t="s">
        <v>216</v>
      </c>
      <c r="G14" s="7"/>
    </row>
    <row r="15" spans="2:7" x14ac:dyDescent="0.3">
      <c r="B15" s="85" t="s">
        <v>217</v>
      </c>
      <c r="G15" s="7"/>
    </row>
    <row r="16" spans="2:7" x14ac:dyDescent="0.3">
      <c r="B16" s="85" t="s">
        <v>218</v>
      </c>
      <c r="G16" s="7"/>
    </row>
    <row r="17" spans="2:7" x14ac:dyDescent="0.3">
      <c r="B17" s="85" t="s">
        <v>219</v>
      </c>
      <c r="G17" s="7"/>
    </row>
    <row r="18" spans="2:7" x14ac:dyDescent="0.3">
      <c r="B18" s="85" t="s">
        <v>220</v>
      </c>
      <c r="G18" s="7"/>
    </row>
    <row r="19" spans="2:7" x14ac:dyDescent="0.3">
      <c r="B19" s="85" t="s">
        <v>221</v>
      </c>
      <c r="G19" s="7"/>
    </row>
    <row r="20" spans="2:7" x14ac:dyDescent="0.3">
      <c r="B20" s="85" t="s">
        <v>222</v>
      </c>
      <c r="G20" s="7"/>
    </row>
    <row r="21" spans="2:7" x14ac:dyDescent="0.3">
      <c r="B21" s="85" t="s">
        <v>223</v>
      </c>
      <c r="G21" s="7"/>
    </row>
    <row r="22" spans="2:7" x14ac:dyDescent="0.3">
      <c r="B22" s="85" t="s">
        <v>224</v>
      </c>
      <c r="G22" s="7"/>
    </row>
    <row r="23" spans="2:7" x14ac:dyDescent="0.3">
      <c r="B23" s="85" t="s">
        <v>225</v>
      </c>
      <c r="G23" s="7"/>
    </row>
    <row r="24" spans="2:7" x14ac:dyDescent="0.3">
      <c r="B24" s="85" t="s">
        <v>226</v>
      </c>
      <c r="G24" s="7"/>
    </row>
    <row r="25" spans="2:7" x14ac:dyDescent="0.3">
      <c r="B25" s="85" t="s">
        <v>227</v>
      </c>
      <c r="G25" s="7"/>
    </row>
    <row r="26" spans="2:7" x14ac:dyDescent="0.3">
      <c r="B26" s="85" t="s">
        <v>228</v>
      </c>
      <c r="G26" s="7"/>
    </row>
    <row r="27" spans="2:7" x14ac:dyDescent="0.3">
      <c r="B27" s="86" t="s">
        <v>229</v>
      </c>
      <c r="G27" s="7"/>
    </row>
    <row r="28" spans="2:7" x14ac:dyDescent="0.3">
      <c r="B28" s="86" t="s">
        <v>230</v>
      </c>
      <c r="G28" s="7"/>
    </row>
    <row r="29" spans="2:7" x14ac:dyDescent="0.3">
      <c r="B29" s="86" t="s">
        <v>231</v>
      </c>
      <c r="G29" s="7"/>
    </row>
    <row r="30" spans="2:7" x14ac:dyDescent="0.3">
      <c r="B30" s="86" t="s">
        <v>232</v>
      </c>
      <c r="G30" s="7"/>
    </row>
    <row r="31" spans="2:7" x14ac:dyDescent="0.3">
      <c r="B31" s="86" t="s">
        <v>233</v>
      </c>
      <c r="G31" s="7"/>
    </row>
    <row r="32" spans="2:7" x14ac:dyDescent="0.3">
      <c r="B32" s="86" t="s">
        <v>234</v>
      </c>
      <c r="G32" s="7"/>
    </row>
    <row r="33" spans="2:7" x14ac:dyDescent="0.3">
      <c r="B33" s="86" t="s">
        <v>235</v>
      </c>
      <c r="G33" s="7"/>
    </row>
    <row r="34" spans="2:7" x14ac:dyDescent="0.3">
      <c r="B34" s="86" t="s">
        <v>236</v>
      </c>
      <c r="G34" s="7"/>
    </row>
    <row r="35" spans="2:7" x14ac:dyDescent="0.3">
      <c r="B35" s="86" t="s">
        <v>237</v>
      </c>
      <c r="G35" s="7"/>
    </row>
    <row r="36" spans="2:7" x14ac:dyDescent="0.3">
      <c r="B36" s="86" t="s">
        <v>238</v>
      </c>
      <c r="G36" s="7"/>
    </row>
    <row r="37" spans="2:7" x14ac:dyDescent="0.3">
      <c r="B37" s="86" t="s">
        <v>239</v>
      </c>
      <c r="G37" s="7"/>
    </row>
    <row r="38" spans="2:7" x14ac:dyDescent="0.3">
      <c r="B38" s="86" t="s">
        <v>240</v>
      </c>
      <c r="G38" s="7"/>
    </row>
    <row r="39" spans="2:7" x14ac:dyDescent="0.3">
      <c r="B39" s="86" t="s">
        <v>241</v>
      </c>
      <c r="G39" s="7"/>
    </row>
    <row r="40" spans="2:7" x14ac:dyDescent="0.3">
      <c r="B40" s="86" t="s">
        <v>242</v>
      </c>
      <c r="G40" s="7"/>
    </row>
    <row r="41" spans="2:7" x14ac:dyDescent="0.3">
      <c r="B41" s="86" t="s">
        <v>243</v>
      </c>
      <c r="G41" s="7"/>
    </row>
    <row r="42" spans="2:7" x14ac:dyDescent="0.3">
      <c r="B42" s="86" t="s">
        <v>244</v>
      </c>
      <c r="G42" s="7"/>
    </row>
    <row r="43" spans="2:7" x14ac:dyDescent="0.3">
      <c r="B43" s="86" t="s">
        <v>245</v>
      </c>
      <c r="G43" s="7"/>
    </row>
    <row r="44" spans="2:7" x14ac:dyDescent="0.3">
      <c r="B44" s="86" t="s">
        <v>246</v>
      </c>
      <c r="G44" s="7"/>
    </row>
    <row r="45" spans="2:7" x14ac:dyDescent="0.3">
      <c r="B45" s="86" t="s">
        <v>247</v>
      </c>
      <c r="G45" s="7"/>
    </row>
    <row r="46" spans="2:7" x14ac:dyDescent="0.3">
      <c r="B46" s="86" t="s">
        <v>248</v>
      </c>
      <c r="G46" s="7"/>
    </row>
    <row r="47" spans="2:7" x14ac:dyDescent="0.3">
      <c r="B47" s="86" t="s">
        <v>249</v>
      </c>
      <c r="G47" s="7"/>
    </row>
    <row r="48" spans="2:7" x14ac:dyDescent="0.3">
      <c r="B48" s="86" t="s">
        <v>250</v>
      </c>
      <c r="G48" s="7"/>
    </row>
    <row r="49" spans="2:7" x14ac:dyDescent="0.3">
      <c r="B49" s="86" t="s">
        <v>251</v>
      </c>
      <c r="G49" s="7"/>
    </row>
    <row r="50" spans="2:7" x14ac:dyDescent="0.3">
      <c r="B50" s="86" t="s">
        <v>297</v>
      </c>
      <c r="G50" s="7"/>
    </row>
    <row r="51" spans="2:7" x14ac:dyDescent="0.3">
      <c r="B51" s="86" t="s">
        <v>296</v>
      </c>
      <c r="G51" s="7"/>
    </row>
    <row r="52" spans="2:7" x14ac:dyDescent="0.3">
      <c r="B52" s="86" t="s">
        <v>295</v>
      </c>
      <c r="G52" s="7"/>
    </row>
    <row r="53" spans="2:7" x14ac:dyDescent="0.3">
      <c r="B53" s="86" t="s">
        <v>294</v>
      </c>
      <c r="G53" s="7"/>
    </row>
    <row r="54" spans="2:7" x14ac:dyDescent="0.3">
      <c r="B54" s="86" t="s">
        <v>293</v>
      </c>
      <c r="G54" s="7"/>
    </row>
    <row r="55" spans="2:7" x14ac:dyDescent="0.3">
      <c r="B55" s="86" t="s">
        <v>292</v>
      </c>
      <c r="G55" s="7"/>
    </row>
    <row r="56" spans="2:7" x14ac:dyDescent="0.3">
      <c r="B56" s="86" t="s">
        <v>291</v>
      </c>
      <c r="G56" s="7"/>
    </row>
    <row r="57" spans="2:7" x14ac:dyDescent="0.3">
      <c r="B57" s="86" t="s">
        <v>290</v>
      </c>
      <c r="G57" s="7"/>
    </row>
    <row r="58" spans="2:7" x14ac:dyDescent="0.3">
      <c r="B58" s="86" t="s">
        <v>289</v>
      </c>
      <c r="G58" s="7"/>
    </row>
    <row r="59" spans="2:7" x14ac:dyDescent="0.3">
      <c r="B59" s="86" t="s">
        <v>288</v>
      </c>
      <c r="G59" s="7"/>
    </row>
    <row r="60" spans="2:7" x14ac:dyDescent="0.3">
      <c r="B60" s="86" t="s">
        <v>287</v>
      </c>
      <c r="G60" s="7"/>
    </row>
    <row r="61" spans="2:7" x14ac:dyDescent="0.3">
      <c r="B61" s="86" t="s">
        <v>286</v>
      </c>
      <c r="G61" s="7"/>
    </row>
    <row r="62" spans="2:7" x14ac:dyDescent="0.3">
      <c r="B62" s="86" t="s">
        <v>285</v>
      </c>
      <c r="G62" s="7"/>
    </row>
    <row r="63" spans="2:7" x14ac:dyDescent="0.3">
      <c r="B63" s="86" t="s">
        <v>284</v>
      </c>
      <c r="G63" s="7"/>
    </row>
    <row r="64" spans="2:7" x14ac:dyDescent="0.3">
      <c r="B64" s="86" t="s">
        <v>283</v>
      </c>
      <c r="E64" s="7"/>
    </row>
    <row r="65" spans="2:5" x14ac:dyDescent="0.3">
      <c r="B65" s="86" t="s">
        <v>282</v>
      </c>
      <c r="E65" s="7"/>
    </row>
    <row r="66" spans="2:5" x14ac:dyDescent="0.3">
      <c r="B66" s="86" t="s">
        <v>281</v>
      </c>
      <c r="E66" s="7"/>
    </row>
    <row r="67" spans="2:5" x14ac:dyDescent="0.3">
      <c r="B67" s="86" t="s">
        <v>280</v>
      </c>
    </row>
    <row r="68" spans="2:5" x14ac:dyDescent="0.3">
      <c r="B68" s="86" t="s">
        <v>279</v>
      </c>
    </row>
    <row r="69" spans="2:5" x14ac:dyDescent="0.3">
      <c r="B69" s="86" t="s">
        <v>278</v>
      </c>
    </row>
    <row r="70" spans="2:5" x14ac:dyDescent="0.3">
      <c r="B70" s="86" t="s">
        <v>277</v>
      </c>
    </row>
    <row r="71" spans="2:5" x14ac:dyDescent="0.3">
      <c r="B71" s="86" t="s">
        <v>276</v>
      </c>
    </row>
    <row r="72" spans="2:5" x14ac:dyDescent="0.3">
      <c r="B72" s="86" t="s">
        <v>275</v>
      </c>
    </row>
    <row r="73" spans="2:5" x14ac:dyDescent="0.3">
      <c r="B73" s="86" t="s">
        <v>274</v>
      </c>
    </row>
    <row r="74" spans="2:5" x14ac:dyDescent="0.3">
      <c r="B74" s="86" t="s">
        <v>273</v>
      </c>
    </row>
    <row r="75" spans="2:5" x14ac:dyDescent="0.3">
      <c r="B75" s="86" t="s">
        <v>272</v>
      </c>
    </row>
    <row r="76" spans="2:5" x14ac:dyDescent="0.3">
      <c r="B76" s="86" t="s">
        <v>271</v>
      </c>
    </row>
    <row r="77" spans="2:5" x14ac:dyDescent="0.3">
      <c r="B77" s="86" t="s">
        <v>270</v>
      </c>
    </row>
    <row r="78" spans="2:5" x14ac:dyDescent="0.3">
      <c r="B78" s="86" t="s">
        <v>269</v>
      </c>
    </row>
    <row r="79" spans="2:5" x14ac:dyDescent="0.3">
      <c r="B79" s="86" t="s">
        <v>268</v>
      </c>
    </row>
    <row r="80" spans="2:5" x14ac:dyDescent="0.3">
      <c r="B80" s="86" t="s">
        <v>267</v>
      </c>
    </row>
    <row r="81" spans="2:2" x14ac:dyDescent="0.3">
      <c r="B81" s="86" t="s">
        <v>266</v>
      </c>
    </row>
    <row r="82" spans="2:2" x14ac:dyDescent="0.3">
      <c r="B82" s="86" t="s">
        <v>265</v>
      </c>
    </row>
    <row r="83" spans="2:2" x14ac:dyDescent="0.3">
      <c r="B83" s="86" t="s">
        <v>264</v>
      </c>
    </row>
    <row r="84" spans="2:2" x14ac:dyDescent="0.3">
      <c r="B84" s="86" t="s">
        <v>263</v>
      </c>
    </row>
    <row r="85" spans="2:2" x14ac:dyDescent="0.3">
      <c r="B85" s="86" t="s">
        <v>262</v>
      </c>
    </row>
    <row r="86" spans="2:2" x14ac:dyDescent="0.3">
      <c r="B86" s="86" t="s">
        <v>261</v>
      </c>
    </row>
    <row r="87" spans="2:2" x14ac:dyDescent="0.3">
      <c r="B87" s="86" t="s">
        <v>260</v>
      </c>
    </row>
    <row r="88" spans="2:2" x14ac:dyDescent="0.3">
      <c r="B88" s="86" t="s">
        <v>259</v>
      </c>
    </row>
    <row r="89" spans="2:2" x14ac:dyDescent="0.3">
      <c r="B89" s="86" t="s">
        <v>258</v>
      </c>
    </row>
    <row r="90" spans="2:2" x14ac:dyDescent="0.3">
      <c r="B90" s="86" t="s">
        <v>257</v>
      </c>
    </row>
    <row r="91" spans="2:2" x14ac:dyDescent="0.3">
      <c r="B91" s="86" t="s">
        <v>256</v>
      </c>
    </row>
    <row r="92" spans="2:2" x14ac:dyDescent="0.3">
      <c r="B92" s="86" t="s">
        <v>255</v>
      </c>
    </row>
    <row r="93" spans="2:2" x14ac:dyDescent="0.3">
      <c r="B93" s="86" t="s">
        <v>254</v>
      </c>
    </row>
    <row r="94" spans="2:2" x14ac:dyDescent="0.3">
      <c r="B94" s="86" t="s">
        <v>253</v>
      </c>
    </row>
    <row r="95" spans="2:2" x14ac:dyDescent="0.3">
      <c r="B95" s="86" t="s">
        <v>252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CA</vt:lpstr>
      <vt:lpstr>A-PLAZAS</vt:lpstr>
      <vt:lpstr>PPI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optes12</dc:creator>
  <cp:lastModifiedBy>GL203</cp:lastModifiedBy>
  <cp:lastPrinted>2023-06-02T18:07:40Z</cp:lastPrinted>
  <dcterms:created xsi:type="dcterms:W3CDTF">2020-07-07T15:17:45Z</dcterms:created>
  <dcterms:modified xsi:type="dcterms:W3CDTF">2023-06-02T18:08:16Z</dcterms:modified>
</cp:coreProperties>
</file>